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takubo\Desktop\"/>
    </mc:Choice>
  </mc:AlternateContent>
  <xr:revisionPtr revIDLastSave="0" documentId="13_ncr:1_{E87DAE79-7133-4D1C-812E-442EB5A0C55E}" xr6:coauthVersionLast="36" xr6:coauthVersionMax="43" xr10:uidLastSave="{00000000-0000-0000-0000-000000000000}"/>
  <bookViews>
    <workbookView xWindow="0" yWindow="0" windowWidth="28770" windowHeight="11550" xr2:uid="{00000000-000D-0000-FFFF-FFFF00000000}"/>
  </bookViews>
  <sheets>
    <sheet name="申込書" sheetId="4" r:id="rId1"/>
    <sheet name="Sheet1" sheetId="5" state="hidden" r:id="rId2"/>
  </sheets>
  <definedNames>
    <definedName name="_１枠１基">申込書!$AA$25</definedName>
    <definedName name="_２枠２基まで">申込書!$AA$26:$AB$26</definedName>
    <definedName name="_xlnm._FilterDatabase" localSheetId="0" hidden="1">申込書!$I$6:$X$8</definedName>
    <definedName name="_xlnm.Print_Area" localSheetId="0">申込書!$A$1:$Y$48</definedName>
    <definedName name="期間">申込書!$AE$36:$AE$39</definedName>
    <definedName name="貸出枠リスト">申込書!$Z$25:$Z$26</definedName>
    <definedName name="料金表">申込書!$AE$36:$AF$39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37" i="4" l="1"/>
  <c r="Y37" i="4" s="1"/>
  <c r="AA37" i="4"/>
  <c r="R36" i="4"/>
  <c r="Y36" i="4" s="1"/>
  <c r="R38" i="4" l="1"/>
  <c r="AC37" i="4"/>
  <c r="R39" i="4" l="1"/>
</calcChain>
</file>

<file path=xl/sharedStrings.xml><?xml version="1.0" encoding="utf-8"?>
<sst xmlns="http://schemas.openxmlformats.org/spreadsheetml/2006/main" count="68" uniqueCount="65">
  <si>
    <t>所属</t>
    <rPh sb="0" eb="2">
      <t>ショゾク</t>
    </rPh>
    <phoneticPr fontId="3"/>
  </si>
  <si>
    <t>電　話　番　号</t>
    <rPh sb="0" eb="1">
      <t>デン</t>
    </rPh>
    <rPh sb="2" eb="3">
      <t>ハナシ</t>
    </rPh>
    <rPh sb="4" eb="5">
      <t>バン</t>
    </rPh>
    <rPh sb="6" eb="7">
      <t>ゴウ</t>
    </rPh>
    <phoneticPr fontId="3"/>
  </si>
  <si>
    <t>会社・団体名</t>
    <rPh sb="0" eb="2">
      <t>カイシャ</t>
    </rPh>
    <rPh sb="3" eb="5">
      <t>ダンタイ</t>
    </rPh>
    <rPh sb="5" eb="6">
      <t>メイ</t>
    </rPh>
    <phoneticPr fontId="3"/>
  </si>
  <si>
    <t>F A X　番　号</t>
    <rPh sb="6" eb="7">
      <t>バン</t>
    </rPh>
    <rPh sb="8" eb="9">
      <t>ゴウ</t>
    </rPh>
    <phoneticPr fontId="3"/>
  </si>
  <si>
    <t>供試装置の送付先</t>
    <rPh sb="0" eb="1">
      <t>キョウ</t>
    </rPh>
    <rPh sb="1" eb="2">
      <t>タメ</t>
    </rPh>
    <rPh sb="2" eb="4">
      <t>ソウチ</t>
    </rPh>
    <rPh sb="5" eb="7">
      <t>ソウフ</t>
    </rPh>
    <rPh sb="7" eb="8">
      <t>サキ</t>
    </rPh>
    <phoneticPr fontId="3"/>
  </si>
  <si>
    <t>責任者名</t>
    <rPh sb="0" eb="3">
      <t>セキニンシャ</t>
    </rPh>
    <rPh sb="3" eb="4">
      <t>メイ</t>
    </rPh>
    <phoneticPr fontId="3"/>
  </si>
  <si>
    <t>技能試験名</t>
    <rPh sb="0" eb="2">
      <t>ギノウ</t>
    </rPh>
    <rPh sb="2" eb="4">
      <t>シケン</t>
    </rPh>
    <rPh sb="4" eb="5">
      <t>メイ</t>
    </rPh>
    <phoneticPr fontId="3"/>
  </si>
  <si>
    <t>試験担当者名</t>
    <rPh sb="0" eb="2">
      <t>シケン</t>
    </rPh>
    <rPh sb="2" eb="4">
      <t>タントウ</t>
    </rPh>
    <rPh sb="4" eb="5">
      <t>シャ</t>
    </rPh>
    <rPh sb="5" eb="6">
      <t>メイ</t>
    </rPh>
    <phoneticPr fontId="3"/>
  </si>
  <si>
    <t>住所</t>
    <rPh sb="0" eb="2">
      <t>ジュウショ</t>
    </rPh>
    <phoneticPr fontId="3"/>
  </si>
  <si>
    <t>請求先</t>
    <rPh sb="0" eb="2">
      <t>セイキュウ</t>
    </rPh>
    <rPh sb="2" eb="3">
      <t>サキ</t>
    </rPh>
    <phoneticPr fontId="3"/>
  </si>
  <si>
    <t>備考欄</t>
    <rPh sb="0" eb="2">
      <t>ビコウ</t>
    </rPh>
    <rPh sb="2" eb="3">
      <t>ラン</t>
    </rPh>
    <phoneticPr fontId="3"/>
  </si>
  <si>
    <t>〒</t>
    <phoneticPr fontId="3"/>
  </si>
  <si>
    <t>試験所受験番号</t>
    <rPh sb="0" eb="2">
      <t>シケン</t>
    </rPh>
    <rPh sb="2" eb="3">
      <t>ジョ</t>
    </rPh>
    <rPh sb="3" eb="5">
      <t>ジュケン</t>
    </rPh>
    <rPh sb="5" eb="7">
      <t>バンゴウ</t>
    </rPh>
    <phoneticPr fontId="3"/>
  </si>
  <si>
    <t>③</t>
    <phoneticPr fontId="3"/>
  </si>
  <si>
    <r>
      <t>本用紙に必要事項をご入力のうえ、</t>
    </r>
    <r>
      <rPr>
        <b/>
        <sz val="10"/>
        <color rgb="FFFF0000"/>
        <rFont val="Meiryo UI"/>
        <family val="3"/>
        <charset val="128"/>
      </rPr>
      <t>エクセルファイル</t>
    </r>
    <r>
      <rPr>
        <b/>
        <sz val="10"/>
        <rFont val="Meiryo UI"/>
        <family val="3"/>
        <charset val="128"/>
      </rPr>
      <t>のまま</t>
    </r>
    <r>
      <rPr>
        <b/>
        <sz val="10"/>
        <color rgb="FFFF0000"/>
        <rFont val="Meiryo UI"/>
        <family val="3"/>
        <charset val="128"/>
      </rPr>
      <t>メール</t>
    </r>
    <r>
      <rPr>
        <sz val="10"/>
        <color theme="1"/>
        <rFont val="Meiryo UI"/>
        <family val="3"/>
        <charset val="128"/>
      </rPr>
      <t>でお送りください。</t>
    </r>
    <rPh sb="0" eb="1">
      <t>ホン</t>
    </rPh>
    <rPh sb="1" eb="3">
      <t>ヨウシ</t>
    </rPh>
    <rPh sb="4" eb="6">
      <t>ヒツヨウ</t>
    </rPh>
    <rPh sb="6" eb="8">
      <t>ジコウ</t>
    </rPh>
    <rPh sb="10" eb="12">
      <t>ニュウリョク</t>
    </rPh>
    <rPh sb="32" eb="33">
      <t>オク</t>
    </rPh>
    <phoneticPr fontId="3"/>
  </si>
  <si>
    <t>①</t>
    <phoneticPr fontId="3"/>
  </si>
  <si>
    <t>②</t>
    <phoneticPr fontId="3"/>
  </si>
  <si>
    <r>
      <t>上記住所と</t>
    </r>
    <r>
      <rPr>
        <b/>
        <sz val="10"/>
        <color theme="1"/>
        <rFont val="Meiryo UI"/>
        <family val="3"/>
        <charset val="128"/>
      </rPr>
      <t>異なる場合のみ</t>
    </r>
    <r>
      <rPr>
        <sz val="10"/>
        <color theme="1"/>
        <rFont val="Meiryo UI"/>
        <family val="3"/>
        <charset val="128"/>
      </rPr>
      <t>下記にご記入下さい。</t>
    </r>
    <phoneticPr fontId="9"/>
  </si>
  <si>
    <r>
      <rPr>
        <sz val="8.4"/>
        <rFont val="Meiryo UI"/>
        <family val="3"/>
        <charset val="128"/>
      </rPr>
      <t>請求書は</t>
    </r>
    <r>
      <rPr>
        <b/>
        <sz val="8.4"/>
        <color rgb="FFFF0000"/>
        <rFont val="Meiryo UI"/>
        <family val="3"/>
        <charset val="128"/>
      </rPr>
      <t>試験担当者様宛て</t>
    </r>
    <r>
      <rPr>
        <sz val="8.4"/>
        <color theme="1"/>
        <rFont val="Meiryo UI"/>
        <family val="3"/>
        <charset val="128"/>
      </rPr>
      <t>になります。別途ご要望がある場合のみ下記にご記入下さい。</t>
    </r>
    <phoneticPr fontId="9"/>
  </si>
  <si>
    <t>電話番号</t>
    <rPh sb="0" eb="2">
      <t>デンワ</t>
    </rPh>
    <rPh sb="2" eb="4">
      <t>バンゴウ</t>
    </rPh>
    <phoneticPr fontId="3"/>
  </si>
  <si>
    <t>申込み後決定します。</t>
    <rPh sb="0" eb="2">
      <t>モウシコ</t>
    </rPh>
    <rPh sb="3" eb="4">
      <t>ゴ</t>
    </rPh>
    <rPh sb="4" eb="6">
      <t>ケッテイ</t>
    </rPh>
    <phoneticPr fontId="9"/>
  </si>
  <si>
    <r>
      <rPr>
        <sz val="8"/>
        <color theme="1"/>
        <rFont val="Meiryo UI"/>
        <family val="3"/>
        <charset val="128"/>
      </rPr>
      <t>測定希望枠</t>
    </r>
    <r>
      <rPr>
        <sz val="9"/>
        <color theme="1"/>
        <rFont val="Meiryo UI"/>
        <family val="3"/>
        <charset val="128"/>
      </rPr>
      <t xml:space="preserve">
</t>
    </r>
    <r>
      <rPr>
        <sz val="6.5"/>
        <color theme="1"/>
        <rFont val="Meiryo UI"/>
        <family val="3"/>
        <charset val="128"/>
      </rPr>
      <t>第1・第2・第3希望を選択</t>
    </r>
    <rPh sb="0" eb="2">
      <t>ソクテイ</t>
    </rPh>
    <rPh sb="2" eb="4">
      <t>キボウ</t>
    </rPh>
    <rPh sb="4" eb="5">
      <t>ワク</t>
    </rPh>
    <rPh sb="6" eb="7">
      <t>ダイ</t>
    </rPh>
    <rPh sb="9" eb="10">
      <t>ダイ</t>
    </rPh>
    <rPh sb="12" eb="13">
      <t>ダイ</t>
    </rPh>
    <rPh sb="14" eb="16">
      <t>キボウ</t>
    </rPh>
    <rPh sb="17" eb="19">
      <t>センタク</t>
    </rPh>
    <phoneticPr fontId="3"/>
  </si>
  <si>
    <r>
      <rPr>
        <u/>
        <sz val="8"/>
        <color indexed="8"/>
        <rFont val="Meiryo UI"/>
        <family val="3"/>
        <charset val="128"/>
      </rPr>
      <t>個人情報のお取り扱いについて</t>
    </r>
    <r>
      <rPr>
        <sz val="8"/>
        <color indexed="8"/>
        <rFont val="Meiryo UI"/>
        <family val="3"/>
        <charset val="128"/>
      </rPr>
      <t xml:space="preserve">
ご提供いただいた個人情報に関しましては、本サービスご提供のための業務（受付、連絡、請求書発行等）のみに利用させていただきます。</t>
    </r>
    <phoneticPr fontId="3"/>
  </si>
  <si>
    <t>試験所間比較・技能試験申込書　　　　</t>
    <rPh sb="0" eb="2">
      <t>シケン</t>
    </rPh>
    <rPh sb="2" eb="3">
      <t>ジョ</t>
    </rPh>
    <rPh sb="3" eb="4">
      <t>アイダ</t>
    </rPh>
    <rPh sb="4" eb="6">
      <t>ヒカク</t>
    </rPh>
    <rPh sb="7" eb="9">
      <t>ギノウ</t>
    </rPh>
    <rPh sb="9" eb="11">
      <t>シケン</t>
    </rPh>
    <rPh sb="11" eb="14">
      <t>モウシコミショ</t>
    </rPh>
    <phoneticPr fontId="3"/>
  </si>
  <si>
    <t>ptemc@kec.jp</t>
  </si>
  <si>
    <t xml:space="preserve"> </t>
    <phoneticPr fontId="9"/>
  </si>
  <si>
    <t>報告書のお取り扱いについては、下記記載内容をご確認のうえ、お申込みください。　</t>
    <rPh sb="0" eb="3">
      <t>ホウコクショ</t>
    </rPh>
    <rPh sb="5" eb="6">
      <t>ト</t>
    </rPh>
    <rPh sb="7" eb="8">
      <t>アツカ</t>
    </rPh>
    <rPh sb="15" eb="17">
      <t>カキ</t>
    </rPh>
    <rPh sb="17" eb="19">
      <t>キサイ</t>
    </rPh>
    <rPh sb="19" eb="21">
      <t>ナイヨウ</t>
    </rPh>
    <rPh sb="23" eb="25">
      <t>カクニン</t>
    </rPh>
    <rPh sb="30" eb="31">
      <t>モウ</t>
    </rPh>
    <rPh sb="31" eb="32">
      <t>コ</t>
    </rPh>
    <phoneticPr fontId="3"/>
  </si>
  <si>
    <t>会社・団体名</t>
    <phoneticPr fontId="3"/>
  </si>
  <si>
    <t>担当者名</t>
    <phoneticPr fontId="3"/>
  </si>
  <si>
    <t>所属</t>
    <phoneticPr fontId="3"/>
  </si>
  <si>
    <t>会社・団体名</t>
    <phoneticPr fontId="3"/>
  </si>
  <si>
    <t>担当者名</t>
    <phoneticPr fontId="3"/>
  </si>
  <si>
    <t>所属</t>
    <phoneticPr fontId="3"/>
  </si>
  <si>
    <t>連絡先 Ｅ－ｍａｉｌ</t>
    <rPh sb="0" eb="3">
      <t>レンラクサキ</t>
    </rPh>
    <phoneticPr fontId="3"/>
  </si>
  <si>
    <t>単価</t>
    <rPh sb="0" eb="2">
      <t>タンカ</t>
    </rPh>
    <phoneticPr fontId="9"/>
  </si>
  <si>
    <t>試験数</t>
    <rPh sb="0" eb="2">
      <t>シケン</t>
    </rPh>
    <rPh sb="2" eb="3">
      <t>スウ</t>
    </rPh>
    <phoneticPr fontId="9"/>
  </si>
  <si>
    <t>受付</t>
    <rPh sb="0" eb="2">
      <t>ウケツケ</t>
    </rPh>
    <phoneticPr fontId="3"/>
  </si>
  <si>
    <t>承認</t>
    <rPh sb="0" eb="2">
      <t>ショウニン</t>
    </rPh>
    <phoneticPr fontId="3"/>
  </si>
  <si>
    <t>請求書番号</t>
    <rPh sb="0" eb="3">
      <t>セイキュウショ</t>
    </rPh>
    <rPh sb="3" eb="5">
      <t>バンゴウ</t>
    </rPh>
    <phoneticPr fontId="10"/>
  </si>
  <si>
    <t>請求書</t>
    <rPh sb="0" eb="3">
      <t>セイキュウショ</t>
    </rPh>
    <phoneticPr fontId="3"/>
  </si>
  <si>
    <t>単価 (税別)</t>
    <rPh sb="0" eb="2">
      <t>タンカ</t>
    </rPh>
    <rPh sb="4" eb="6">
      <t>ゼイベツ</t>
    </rPh>
    <phoneticPr fontId="9"/>
  </si>
  <si>
    <t>計（税別）*送料を含む</t>
    <rPh sb="0" eb="1">
      <t>ケイ</t>
    </rPh>
    <rPh sb="2" eb="4">
      <t>ゼイベツ</t>
    </rPh>
    <rPh sb="6" eb="8">
      <t>ソウリョウ</t>
    </rPh>
    <rPh sb="9" eb="10">
      <t>フク</t>
    </rPh>
    <phoneticPr fontId="9"/>
  </si>
  <si>
    <t>日　　　程</t>
  </si>
  <si>
    <t>返却(KEC到着日)</t>
  </si>
  <si>
    <t>＊貸出希望枠数を選択し、試験数を入力してください。</t>
    <rPh sb="1" eb="3">
      <t>カシダシ</t>
    </rPh>
    <rPh sb="3" eb="5">
      <t>キボウ</t>
    </rPh>
    <rPh sb="5" eb="6">
      <t>ワク</t>
    </rPh>
    <rPh sb="6" eb="7">
      <t>スウ</t>
    </rPh>
    <rPh sb="8" eb="10">
      <t>センタク</t>
    </rPh>
    <rPh sb="12" eb="14">
      <t>シケン</t>
    </rPh>
    <rPh sb="14" eb="15">
      <t>カズ</t>
    </rPh>
    <rPh sb="16" eb="18">
      <t>ニュウリョク</t>
    </rPh>
    <phoneticPr fontId="9"/>
  </si>
  <si>
    <t>送付(KEC発送日)</t>
    <phoneticPr fontId="9"/>
  </si>
  <si>
    <t>No.(実施枠)</t>
    <rPh sb="4" eb="6">
      <t>ジッシ</t>
    </rPh>
    <rPh sb="6" eb="7">
      <t>ワク</t>
    </rPh>
    <phoneticPr fontId="9"/>
  </si>
  <si>
    <t>１枠１基</t>
    <rPh sb="3" eb="4">
      <t>キ</t>
    </rPh>
    <phoneticPr fontId="9"/>
  </si>
  <si>
    <t>１枠１基</t>
    <phoneticPr fontId="9"/>
  </si>
  <si>
    <t>1枠２基目以降</t>
    <rPh sb="1" eb="2">
      <t>ワク</t>
    </rPh>
    <rPh sb="3" eb="4">
      <t>キ</t>
    </rPh>
    <rPh sb="4" eb="5">
      <t>メ</t>
    </rPh>
    <rPh sb="5" eb="7">
      <t>イコウ</t>
    </rPh>
    <phoneticPr fontId="9"/>
  </si>
  <si>
    <t>(*) 1基とは1暗室もしくは１シールド室を意味します。</t>
    <rPh sb="9" eb="11">
      <t>アンシツ</t>
    </rPh>
    <rPh sb="20" eb="21">
      <t>シツ</t>
    </rPh>
    <rPh sb="22" eb="24">
      <t>イミ</t>
    </rPh>
    <phoneticPr fontId="9"/>
  </si>
  <si>
    <t>２枠２基まで</t>
    <rPh sb="1" eb="2">
      <t>ワク</t>
    </rPh>
    <rPh sb="3" eb="4">
      <t>キ</t>
    </rPh>
    <phoneticPr fontId="9"/>
  </si>
  <si>
    <t>２枠３基目以降</t>
    <phoneticPr fontId="9"/>
  </si>
  <si>
    <t>２枠２基まで</t>
    <phoneticPr fontId="9"/>
  </si>
  <si>
    <t>(*) ２枠(連続)の貸出をご希望の場合は、1基のみの測定も200,000円になります。</t>
    <rPh sb="5" eb="6">
      <t>ワク</t>
    </rPh>
    <rPh sb="7" eb="9">
      <t>レンゾク</t>
    </rPh>
    <phoneticPr fontId="9"/>
  </si>
  <si>
    <t>貸出期間/試験数</t>
    <phoneticPr fontId="9"/>
  </si>
  <si>
    <t>貸出希望枠数</t>
  </si>
  <si>
    <t>技能試験項目</t>
    <rPh sb="0" eb="2">
      <t>ギノウ</t>
    </rPh>
    <rPh sb="2" eb="4">
      <t>シケン</t>
    </rPh>
    <rPh sb="4" eb="6">
      <t>コウモク</t>
    </rPh>
    <phoneticPr fontId="9"/>
  </si>
  <si>
    <t>(*) 測定希望枠欄は下記実施枠No.から選択してください。</t>
    <rPh sb="4" eb="6">
      <t>ソクテイ</t>
    </rPh>
    <rPh sb="6" eb="8">
      <t>キボウ</t>
    </rPh>
    <rPh sb="8" eb="9">
      <t>ワク</t>
    </rPh>
    <rPh sb="9" eb="10">
      <t>ラン</t>
    </rPh>
    <rPh sb="11" eb="13">
      <t>カキ</t>
    </rPh>
    <rPh sb="18" eb="20">
      <t>センタク</t>
    </rPh>
    <phoneticPr fontId="9"/>
  </si>
  <si>
    <r>
      <t xml:space="preserve">合計金額（税込み）
</t>
    </r>
    <r>
      <rPr>
        <sz val="7"/>
        <color theme="1"/>
        <rFont val="Meiryo UI"/>
        <family val="3"/>
        <charset val="128"/>
      </rPr>
      <t>2019年10月以降に予定される10％への消費税率引き上げを適用し、10％で表示しています。</t>
    </r>
    <phoneticPr fontId="9"/>
  </si>
  <si>
    <t>(*) 2枠(連続)をご希望の場合は、開始希望枠を選択してください。</t>
    <rPh sb="5" eb="6">
      <t>ワク</t>
    </rPh>
    <rPh sb="7" eb="9">
      <t>レンゾク</t>
    </rPh>
    <rPh sb="12" eb="14">
      <t>キボウ</t>
    </rPh>
    <rPh sb="15" eb="17">
      <t>バアイ</t>
    </rPh>
    <rPh sb="19" eb="21">
      <t>カイシ</t>
    </rPh>
    <rPh sb="21" eb="23">
      <t>キボウ</t>
    </rPh>
    <rPh sb="23" eb="24">
      <t>ワク</t>
    </rPh>
    <rPh sb="25" eb="27">
      <t>センタク</t>
    </rPh>
    <phoneticPr fontId="9"/>
  </si>
  <si>
    <t>2019年度 EMC技能試験 伝導エミッション（電気通信ポート：AAN法）</t>
    <rPh sb="4" eb="6">
      <t>ネンド</t>
    </rPh>
    <rPh sb="10" eb="14">
      <t>ギノウシケン</t>
    </rPh>
    <phoneticPr fontId="9"/>
  </si>
  <si>
    <t xml:space="preserve">  伝導エミッション測定（電気通信ポート：AAN法）</t>
    <rPh sb="10" eb="12">
      <t>ソクテイ</t>
    </rPh>
    <phoneticPr fontId="9"/>
  </si>
  <si>
    <t xml:space="preserve">  伝導エミッション測定（電気通信ポート：AAN法） 
（*同一サイトの追加試験）  </t>
    <rPh sb="10" eb="12">
      <t>ソクテイ</t>
    </rPh>
    <rPh sb="30" eb="32">
      <t>ドウイツ</t>
    </rPh>
    <rPh sb="36" eb="38">
      <t>ツイカ</t>
    </rPh>
    <rPh sb="38" eb="40">
      <t>シケン</t>
    </rPh>
    <phoneticPr fontId="9"/>
  </si>
  <si>
    <r>
      <rPr>
        <u/>
        <sz val="8"/>
        <color indexed="8"/>
        <rFont val="Meiryo UI"/>
        <family val="3"/>
        <charset val="128"/>
      </rPr>
      <t>報告書のお取り扱いについて</t>
    </r>
    <r>
      <rPr>
        <sz val="8"/>
        <color indexed="8"/>
        <rFont val="Meiryo UI"/>
        <family val="3"/>
        <charset val="128"/>
      </rPr>
      <t xml:space="preserve">
報告書には </t>
    </r>
    <r>
      <rPr>
        <b/>
        <sz val="8"/>
        <color rgb="FF000000"/>
        <rFont val="Meiryo UI"/>
        <family val="3"/>
        <charset val="128"/>
      </rPr>
      <t xml:space="preserve">①試験所コード②受信機 ③プリアンプ ④Asymmetric Artificial Networks (AAN) ⑤補正係数 ⑥測定データ </t>
    </r>
    <r>
      <rPr>
        <sz val="8"/>
        <color rgb="FF000000"/>
        <rFont val="Meiryo UI"/>
        <family val="3"/>
        <charset val="128"/>
      </rPr>
      <t>の記載をいたします。</t>
    </r>
    <r>
      <rPr>
        <sz val="8"/>
        <color indexed="8"/>
        <rFont val="Meiryo UI"/>
        <family val="3"/>
        <charset val="128"/>
      </rPr>
      <t>参加試験所名がコード化された報告書の内容は、認定機関や政府機関の要求に応じてそのすべてまたは一部を開示もしくは提供することがあります。</t>
    </r>
    <rPh sb="0" eb="3">
      <t>ホウコクショ</t>
    </rPh>
    <rPh sb="14" eb="17">
      <t>ホウコクショ</t>
    </rPh>
    <rPh sb="21" eb="23">
      <t>シケン</t>
    </rPh>
    <rPh sb="23" eb="24">
      <t>ジョジュシンキ</t>
    </rPh>
    <rPh sb="84" eb="86">
      <t>ホセイ</t>
    </rPh>
    <rPh sb="86" eb="88">
      <t>ケイスウ</t>
    </rPh>
    <rPh sb="90" eb="92">
      <t>ソクテイ</t>
    </rPh>
    <rPh sb="106" eb="108">
      <t>サンカ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</si>
</sst>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m&quot;月&quot;d&quot;日&quot;;@"/>
  </numFmts>
  <fonts count="3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0"/>
      <color theme="1"/>
      <name val="Meiryo UI"/>
      <family val="3"/>
      <charset val="128"/>
    </font>
    <font>
      <sz val="10"/>
      <name val="Meiryo UI"/>
      <family val="3"/>
      <charset val="128"/>
    </font>
    <font>
      <sz val="9"/>
      <name val="Meiryo UI"/>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1"/>
      <color theme="1"/>
      <name val="Meiryo UI"/>
      <family val="3"/>
      <charset val="128"/>
    </font>
    <font>
      <sz val="9"/>
      <color theme="1"/>
      <name val="Meiryo UI"/>
      <family val="3"/>
      <charset val="128"/>
    </font>
    <font>
      <sz val="15"/>
      <color theme="1"/>
      <name val="Meiryo UI"/>
      <family val="3"/>
      <charset val="128"/>
    </font>
    <font>
      <sz val="11"/>
      <name val="Meiryo UI"/>
      <family val="3"/>
      <charset val="128"/>
    </font>
    <font>
      <b/>
      <sz val="10"/>
      <color rgb="FFFF0000"/>
      <name val="Meiryo UI"/>
      <family val="3"/>
      <charset val="128"/>
    </font>
    <font>
      <b/>
      <sz val="10"/>
      <name val="Meiryo UI"/>
      <family val="3"/>
      <charset val="128"/>
    </font>
    <font>
      <b/>
      <sz val="11"/>
      <color theme="1"/>
      <name val="Meiryo UI"/>
      <family val="3"/>
      <charset val="128"/>
    </font>
    <font>
      <sz val="6.5"/>
      <color theme="1"/>
      <name val="Meiryo UI"/>
      <family val="3"/>
      <charset val="128"/>
    </font>
    <font>
      <b/>
      <sz val="10"/>
      <color theme="1"/>
      <name val="Meiryo UI"/>
      <family val="3"/>
      <charset val="128"/>
    </font>
    <font>
      <sz val="9"/>
      <color rgb="FFFF0000"/>
      <name val="Meiryo UI"/>
      <family val="3"/>
      <charset val="128"/>
    </font>
    <font>
      <sz val="8.4"/>
      <color theme="1"/>
      <name val="Meiryo UI"/>
      <family val="3"/>
      <charset val="128"/>
    </font>
    <font>
      <sz val="8.4"/>
      <name val="Meiryo UI"/>
      <family val="3"/>
      <charset val="128"/>
    </font>
    <font>
      <b/>
      <sz val="8.4"/>
      <color rgb="FFFF0000"/>
      <name val="Meiryo UI"/>
      <family val="3"/>
      <charset val="128"/>
    </font>
    <font>
      <sz val="8"/>
      <color theme="1"/>
      <name val="Meiryo UI"/>
      <family val="3"/>
      <charset val="128"/>
    </font>
    <font>
      <sz val="8"/>
      <name val="Meiryo UI"/>
      <family val="3"/>
      <charset val="128"/>
    </font>
    <font>
      <u/>
      <sz val="8"/>
      <color indexed="8"/>
      <name val="Meiryo UI"/>
      <family val="3"/>
      <charset val="128"/>
    </font>
    <font>
      <sz val="8"/>
      <color indexed="8"/>
      <name val="Meiryo UI"/>
      <family val="3"/>
      <charset val="128"/>
    </font>
    <font>
      <sz val="10"/>
      <color rgb="FFFFFF00"/>
      <name val="Meiryo UI"/>
      <family val="3"/>
      <charset val="128"/>
    </font>
    <font>
      <sz val="7.5"/>
      <color theme="1"/>
      <name val="Meiryo UI"/>
      <family val="3"/>
      <charset val="128"/>
    </font>
    <font>
      <sz val="7.5"/>
      <color theme="1"/>
      <name val="ＭＳ Ｐゴシック"/>
      <family val="3"/>
      <charset val="128"/>
      <scheme val="minor"/>
    </font>
    <font>
      <sz val="10"/>
      <color rgb="FFFF0000"/>
      <name val="Meiryo UI"/>
      <family val="3"/>
      <charset val="128"/>
    </font>
    <font>
      <b/>
      <sz val="11"/>
      <color rgb="FFFF0000"/>
      <name val="Meiryo UI"/>
      <family val="3"/>
      <charset val="128"/>
    </font>
    <font>
      <sz val="7"/>
      <color theme="1"/>
      <name val="Meiryo UI"/>
      <family val="3"/>
      <charset val="128"/>
    </font>
    <font>
      <sz val="10.5"/>
      <name val="Meiryo UI"/>
      <family val="3"/>
      <charset val="128"/>
    </font>
    <font>
      <b/>
      <sz val="8"/>
      <color rgb="FF000000"/>
      <name val="Meiryo UI"/>
      <family val="3"/>
      <charset val="128"/>
    </font>
    <font>
      <sz val="8"/>
      <color rgb="FF000000"/>
      <name val="Meiryo UI"/>
      <family val="3"/>
      <charset val="128"/>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s>
  <borders count="6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double">
        <color indexed="64"/>
      </bottom>
      <diagonal/>
    </border>
    <border>
      <left style="medium">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s>
  <cellStyleXfs count="9">
    <xf numFmtId="0" fontId="0" fillId="0" borderId="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xf numFmtId="0" fontId="8" fillId="0" borderId="0">
      <alignment vertical="center"/>
    </xf>
    <xf numFmtId="0" fontId="2" fillId="0" borderId="0">
      <alignment vertical="center"/>
    </xf>
    <xf numFmtId="0" fontId="4" fillId="0" borderId="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cellStyleXfs>
  <cellXfs count="223">
    <xf numFmtId="0" fontId="0" fillId="0" borderId="0" xfId="0">
      <alignment vertical="center"/>
    </xf>
    <xf numFmtId="6" fontId="24" fillId="0" borderId="0" xfId="1" applyFont="1" applyBorder="1" applyAlignment="1" applyProtection="1">
      <alignment horizontal="center" vertical="center"/>
      <protection hidden="1"/>
    </xf>
    <xf numFmtId="0" fontId="6" fillId="0" borderId="0" xfId="0" applyFont="1" applyProtection="1">
      <alignment vertical="center"/>
      <protection hidden="1"/>
    </xf>
    <xf numFmtId="0" fontId="11" fillId="0" borderId="0" xfId="0" applyFont="1" applyProtection="1">
      <alignment vertical="center"/>
      <protection hidden="1"/>
    </xf>
    <xf numFmtId="0" fontId="7" fillId="0" borderId="0" xfId="0" applyFont="1" applyProtection="1">
      <alignment vertical="center"/>
      <protection hidden="1"/>
    </xf>
    <xf numFmtId="0" fontId="14" fillId="0" borderId="0" xfId="0" applyFont="1" applyProtection="1">
      <alignment vertical="center"/>
      <protection hidden="1"/>
    </xf>
    <xf numFmtId="0" fontId="5" fillId="0" borderId="0" xfId="0" applyFont="1" applyProtection="1">
      <alignment vertical="center"/>
      <protection hidden="1"/>
    </xf>
    <xf numFmtId="5" fontId="7" fillId="0" borderId="0" xfId="0" applyNumberFormat="1" applyFont="1" applyProtection="1">
      <alignment vertical="center"/>
      <protection hidden="1"/>
    </xf>
    <xf numFmtId="31" fontId="14" fillId="0" borderId="0" xfId="0" applyNumberFormat="1" applyFont="1" applyProtection="1">
      <alignment vertical="center"/>
      <protection hidden="1"/>
    </xf>
    <xf numFmtId="0" fontId="15" fillId="0" borderId="0" xfId="0" applyFont="1" applyProtection="1">
      <alignment vertical="center"/>
      <protection hidden="1"/>
    </xf>
    <xf numFmtId="0" fontId="5" fillId="0" borderId="0" xfId="0" applyFont="1" applyAlignment="1" applyProtection="1">
      <alignment vertical="center"/>
      <protection hidden="1"/>
    </xf>
    <xf numFmtId="0" fontId="5" fillId="4" borderId="0" xfId="0" applyFont="1" applyFill="1" applyProtection="1">
      <alignment vertical="center"/>
      <protection hidden="1"/>
    </xf>
    <xf numFmtId="0" fontId="12" fillId="2" borderId="20" xfId="0" applyFont="1" applyFill="1" applyBorder="1" applyProtection="1">
      <alignment vertical="center"/>
      <protection hidden="1"/>
    </xf>
    <xf numFmtId="0" fontId="12" fillId="2" borderId="26" xfId="0" applyFont="1" applyFill="1" applyBorder="1" applyProtection="1">
      <alignment vertical="center"/>
      <protection hidden="1"/>
    </xf>
    <xf numFmtId="0" fontId="12" fillId="2" borderId="13" xfId="0" applyFont="1" applyFill="1" applyBorder="1" applyProtection="1">
      <alignment vertical="center"/>
      <protection hidden="1"/>
    </xf>
    <xf numFmtId="0" fontId="12" fillId="2" borderId="4" xfId="0" applyFont="1" applyFill="1" applyBorder="1" applyProtection="1">
      <alignment vertical="center"/>
      <protection hidden="1"/>
    </xf>
    <xf numFmtId="0" fontId="12" fillId="2" borderId="17" xfId="0" applyFont="1" applyFill="1" applyBorder="1" applyProtection="1">
      <alignment vertical="center"/>
      <protection hidden="1"/>
    </xf>
    <xf numFmtId="0" fontId="5" fillId="0" borderId="5" xfId="0" applyFont="1" applyBorder="1" applyAlignment="1" applyProtection="1">
      <alignment horizontal="center" vertical="center" wrapText="1"/>
      <protection hidden="1"/>
    </xf>
    <xf numFmtId="0" fontId="5" fillId="0" borderId="35" xfId="0" applyFont="1" applyBorder="1" applyAlignment="1" applyProtection="1">
      <alignment horizontal="center" vertical="center" wrapText="1"/>
      <protection hidden="1"/>
    </xf>
    <xf numFmtId="0" fontId="12" fillId="2" borderId="11" xfId="0" applyFont="1" applyFill="1" applyBorder="1" applyProtection="1">
      <alignment vertical="center"/>
      <protection hidden="1"/>
    </xf>
    <xf numFmtId="0" fontId="12" fillId="2" borderId="0" xfId="0" applyFont="1" applyFill="1" applyBorder="1" applyProtection="1">
      <alignment vertical="center"/>
      <protection hidden="1"/>
    </xf>
    <xf numFmtId="0" fontId="12" fillId="2" borderId="12" xfId="0" applyFont="1" applyFill="1" applyBorder="1" applyProtection="1">
      <alignment vertical="center"/>
      <protection hidden="1"/>
    </xf>
    <xf numFmtId="0" fontId="12" fillId="2" borderId="1" xfId="0" applyFont="1" applyFill="1" applyBorder="1" applyProtection="1">
      <alignment vertical="center"/>
      <protection hidden="1"/>
    </xf>
    <xf numFmtId="0" fontId="12" fillId="0" borderId="12" xfId="0" applyFont="1" applyBorder="1" applyAlignment="1" applyProtection="1">
      <alignment horizontal="center" vertical="center"/>
      <protection hidden="1"/>
    </xf>
    <xf numFmtId="0" fontId="12" fillId="2" borderId="15" xfId="0" applyFont="1" applyFill="1" applyBorder="1" applyProtection="1">
      <alignment vertical="center"/>
      <protection hidden="1"/>
    </xf>
    <xf numFmtId="0" fontId="12" fillId="2" borderId="2" xfId="0" applyFont="1" applyFill="1" applyBorder="1" applyProtection="1">
      <alignment vertical="center"/>
      <protection hidden="1"/>
    </xf>
    <xf numFmtId="0" fontId="11" fillId="2" borderId="1" xfId="0" applyFont="1" applyFill="1" applyBorder="1" applyAlignment="1" applyProtection="1">
      <alignment vertical="center"/>
      <protection hidden="1"/>
    </xf>
    <xf numFmtId="0" fontId="5" fillId="0" borderId="13" xfId="0" applyFont="1" applyBorder="1" applyAlignment="1" applyProtection="1">
      <alignment horizontal="left" vertical="center"/>
      <protection hidden="1"/>
    </xf>
    <xf numFmtId="0" fontId="20" fillId="0" borderId="1" xfId="0" applyFont="1" applyFill="1" applyBorder="1" applyAlignment="1" applyProtection="1">
      <alignment vertical="center"/>
      <protection hidden="1"/>
    </xf>
    <xf numFmtId="0" fontId="20" fillId="0" borderId="1" xfId="0" applyFont="1" applyFill="1" applyBorder="1" applyAlignment="1" applyProtection="1">
      <alignment horizontal="left" vertical="center" wrapText="1" indent="1"/>
      <protection hidden="1"/>
    </xf>
    <xf numFmtId="0" fontId="20" fillId="0" borderId="14" xfId="0" applyFont="1" applyFill="1" applyBorder="1" applyAlignment="1" applyProtection="1">
      <alignment horizontal="left" vertical="center" wrapText="1" indent="1"/>
      <protection hidden="1"/>
    </xf>
    <xf numFmtId="0" fontId="12" fillId="2" borderId="11" xfId="0" applyFont="1" applyFill="1" applyBorder="1" applyAlignment="1" applyProtection="1">
      <alignment horizontal="distributed" vertical="center"/>
      <protection hidden="1"/>
    </xf>
    <xf numFmtId="0" fontId="11" fillId="2" borderId="0" xfId="0" applyFont="1" applyFill="1" applyBorder="1" applyAlignment="1" applyProtection="1">
      <alignment vertical="center"/>
      <protection hidden="1"/>
    </xf>
    <xf numFmtId="0" fontId="11" fillId="2" borderId="11" xfId="0" applyFont="1" applyFill="1" applyBorder="1" applyAlignment="1" applyProtection="1">
      <alignment vertical="center"/>
      <protection hidden="1"/>
    </xf>
    <xf numFmtId="0" fontId="12" fillId="0" borderId="11" xfId="0" applyFont="1" applyBorder="1" applyAlignment="1" applyProtection="1">
      <alignment horizontal="center" vertical="center"/>
      <protection hidden="1"/>
    </xf>
    <xf numFmtId="0" fontId="11" fillId="2" borderId="15" xfId="0" applyFont="1" applyFill="1" applyBorder="1" applyAlignment="1" applyProtection="1">
      <alignment vertical="center"/>
      <protection hidden="1"/>
    </xf>
    <xf numFmtId="0" fontId="11" fillId="2" borderId="2" xfId="0" applyFont="1" applyFill="1" applyBorder="1" applyAlignment="1" applyProtection="1">
      <alignment vertical="center"/>
      <protection hidden="1"/>
    </xf>
    <xf numFmtId="0" fontId="21" fillId="0" borderId="13" xfId="0" applyFont="1" applyBorder="1" applyProtection="1">
      <alignment vertical="center"/>
      <protection hidden="1"/>
    </xf>
    <xf numFmtId="0" fontId="20" fillId="0" borderId="21" xfId="0" applyFont="1" applyFill="1" applyBorder="1" applyAlignment="1" applyProtection="1">
      <alignment vertical="center"/>
      <protection hidden="1"/>
    </xf>
    <xf numFmtId="0" fontId="20" fillId="0" borderId="21" xfId="0" applyFont="1" applyFill="1" applyBorder="1" applyAlignment="1" applyProtection="1">
      <alignment horizontal="left" vertical="center" wrapText="1" indent="1"/>
      <protection hidden="1"/>
    </xf>
    <xf numFmtId="0" fontId="20" fillId="0" borderId="22" xfId="0" applyFont="1" applyFill="1" applyBorder="1" applyAlignment="1" applyProtection="1">
      <alignment horizontal="left" vertical="center" wrapText="1" indent="1"/>
      <protection hidden="1"/>
    </xf>
    <xf numFmtId="0" fontId="12" fillId="2" borderId="23" xfId="0" applyFont="1" applyFill="1" applyBorder="1" applyProtection="1">
      <alignment vertical="center"/>
      <protection hidden="1"/>
    </xf>
    <xf numFmtId="0" fontId="12" fillId="2" borderId="24" xfId="0" applyFont="1" applyFill="1" applyBorder="1" applyProtection="1">
      <alignment vertical="center"/>
      <protection hidden="1"/>
    </xf>
    <xf numFmtId="0" fontId="24" fillId="0" borderId="0" xfId="0" applyFont="1" applyAlignment="1" applyProtection="1">
      <alignment vertical="center"/>
      <protection hidden="1"/>
    </xf>
    <xf numFmtId="0" fontId="24" fillId="0" borderId="0" xfId="0" applyFont="1" applyProtection="1">
      <alignment vertical="center"/>
      <protection hidden="1"/>
    </xf>
    <xf numFmtId="0" fontId="24" fillId="0" borderId="0" xfId="0" applyFont="1" applyBorder="1" applyAlignment="1" applyProtection="1">
      <alignment horizontal="center" vertical="center"/>
      <protection hidden="1"/>
    </xf>
    <xf numFmtId="0" fontId="25" fillId="0" borderId="0" xfId="0" applyFont="1" applyProtection="1">
      <alignment vertical="center"/>
      <protection hidden="1"/>
    </xf>
    <xf numFmtId="0" fontId="12" fillId="0" borderId="0" xfId="0" applyFont="1" applyProtection="1">
      <alignment vertical="center"/>
      <protection hidden="1"/>
    </xf>
    <xf numFmtId="0" fontId="24" fillId="0" borderId="0" xfId="0" applyFont="1" applyBorder="1" applyAlignment="1" applyProtection="1">
      <alignment horizontal="center" vertical="center" textRotation="255" shrinkToFit="1"/>
      <protection hidden="1"/>
    </xf>
    <xf numFmtId="0" fontId="5" fillId="0" borderId="0" xfId="0" applyFont="1" applyBorder="1" applyProtection="1">
      <alignment vertical="center"/>
      <protection hidden="1"/>
    </xf>
    <xf numFmtId="0" fontId="11" fillId="0" borderId="0" xfId="0" applyFont="1" applyBorder="1" applyAlignment="1" applyProtection="1">
      <alignment horizontal="center" vertical="center"/>
      <protection locked="0"/>
    </xf>
    <xf numFmtId="0" fontId="28" fillId="4" borderId="0" xfId="0" applyFont="1" applyFill="1" applyProtection="1">
      <alignment vertical="center"/>
      <protection hidden="1"/>
    </xf>
    <xf numFmtId="0" fontId="5" fillId="0" borderId="0" xfId="0" applyFont="1" applyAlignment="1" applyProtection="1">
      <alignment horizontal="center" vertical="center"/>
      <protection hidden="1"/>
    </xf>
    <xf numFmtId="0" fontId="28" fillId="4" borderId="0" xfId="0" applyFont="1" applyFill="1" applyAlignment="1" applyProtection="1">
      <alignment horizontal="center" vertical="center"/>
      <protection hidden="1"/>
    </xf>
    <xf numFmtId="0" fontId="7" fillId="0" borderId="1" xfId="0" applyFont="1" applyFill="1" applyBorder="1" applyAlignment="1" applyProtection="1">
      <alignment horizontal="center" vertical="center"/>
      <protection hidden="1"/>
    </xf>
    <xf numFmtId="0" fontId="20" fillId="0" borderId="21" xfId="0" applyFont="1" applyFill="1" applyBorder="1" applyAlignment="1" applyProtection="1">
      <alignment horizontal="center" vertical="center"/>
      <protection hidden="1"/>
    </xf>
    <xf numFmtId="0" fontId="11" fillId="0" borderId="0" xfId="0" applyFont="1" applyAlignment="1" applyProtection="1">
      <alignment horizontal="center" vertical="center"/>
      <protection hidden="1"/>
    </xf>
    <xf numFmtId="0" fontId="12" fillId="0" borderId="0" xfId="0" applyFont="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0" xfId="0" applyFont="1" applyBorder="1" applyAlignment="1">
      <alignment horizontal="center" vertical="center"/>
    </xf>
    <xf numFmtId="0" fontId="5" fillId="0" borderId="0" xfId="0" applyFont="1" applyAlignment="1" applyProtection="1">
      <alignment vertical="center" wrapText="1"/>
      <protection hidden="1"/>
    </xf>
    <xf numFmtId="0" fontId="0" fillId="0" borderId="35" xfId="0" applyBorder="1">
      <alignment vertical="center"/>
    </xf>
    <xf numFmtId="0" fontId="11" fillId="0" borderId="0" xfId="0" applyFont="1">
      <alignment vertical="center"/>
    </xf>
    <xf numFmtId="38" fontId="11" fillId="0" borderId="35" xfId="2" applyFont="1" applyBorder="1" applyAlignment="1">
      <alignment horizontal="center" vertical="center"/>
    </xf>
    <xf numFmtId="0" fontId="0" fillId="0" borderId="0" xfId="0">
      <alignment vertical="center"/>
    </xf>
    <xf numFmtId="0" fontId="5" fillId="0" borderId="3" xfId="0" applyFont="1" applyBorder="1" applyAlignment="1">
      <alignment horizontal="left" vertical="center" shrinkToFit="1"/>
    </xf>
    <xf numFmtId="3" fontId="11" fillId="0" borderId="0" xfId="0" applyNumberFormat="1" applyFont="1" applyBorder="1" applyAlignment="1" applyProtection="1">
      <alignment horizontal="center" vertical="center"/>
      <protection locked="0"/>
    </xf>
    <xf numFmtId="0" fontId="0" fillId="0" borderId="0" xfId="0">
      <alignment vertical="center"/>
    </xf>
    <xf numFmtId="0" fontId="32" fillId="0" borderId="0" xfId="0" applyFont="1" applyProtection="1">
      <alignment vertical="center"/>
      <protection hidden="1"/>
    </xf>
    <xf numFmtId="0" fontId="32" fillId="0" borderId="0" xfId="0" applyFont="1" applyAlignment="1" applyProtection="1">
      <alignment horizontal="center" vertical="center"/>
      <protection hidden="1"/>
    </xf>
    <xf numFmtId="0" fontId="11" fillId="0" borderId="0" xfId="0" applyFont="1" applyBorder="1" applyAlignment="1" applyProtection="1">
      <alignment horizontal="left" vertical="center"/>
      <protection locked="0"/>
    </xf>
    <xf numFmtId="0" fontId="5" fillId="3" borderId="0" xfId="0" applyFont="1" applyFill="1" applyProtection="1">
      <alignment vertical="center"/>
      <protection hidden="1"/>
    </xf>
    <xf numFmtId="0" fontId="5" fillId="0" borderId="35" xfId="0" applyFont="1" applyBorder="1" applyAlignment="1" applyProtection="1">
      <alignment horizontal="left" vertical="center" shrinkToFit="1"/>
    </xf>
    <xf numFmtId="0" fontId="6" fillId="0" borderId="35" xfId="0" applyFont="1" applyBorder="1" applyProtection="1">
      <alignment vertical="center"/>
    </xf>
    <xf numFmtId="0" fontId="0" fillId="0" borderId="0" xfId="0" applyProtection="1">
      <alignment vertical="center"/>
    </xf>
    <xf numFmtId="0" fontId="0" fillId="0" borderId="0" xfId="0">
      <alignment vertical="center"/>
    </xf>
    <xf numFmtId="0" fontId="6" fillId="0" borderId="0" xfId="0" applyFont="1" applyAlignment="1" applyProtection="1">
      <alignment horizontal="center" vertical="center"/>
      <protection hidden="1"/>
    </xf>
    <xf numFmtId="0" fontId="0" fillId="0" borderId="0" xfId="0">
      <alignment vertical="center"/>
    </xf>
    <xf numFmtId="0" fontId="34" fillId="0" borderId="57" xfId="0" applyFont="1" applyBorder="1" applyAlignment="1">
      <alignment horizontal="center" vertical="center" wrapText="1"/>
    </xf>
    <xf numFmtId="0" fontId="34" fillId="5" borderId="57" xfId="0" applyFont="1" applyFill="1" applyBorder="1" applyAlignment="1">
      <alignment horizontal="center" vertical="center" wrapText="1"/>
    </xf>
    <xf numFmtId="56" fontId="34" fillId="5" borderId="35" xfId="0" applyNumberFormat="1" applyFont="1" applyFill="1" applyBorder="1" applyAlignment="1">
      <alignment horizontal="center" vertical="center" wrapText="1"/>
    </xf>
    <xf numFmtId="56" fontId="34" fillId="5" borderId="58" xfId="0" applyNumberFormat="1" applyFont="1" applyFill="1" applyBorder="1" applyAlignment="1">
      <alignment horizontal="center" vertical="center" wrapText="1"/>
    </xf>
    <xf numFmtId="56" fontId="34" fillId="0" borderId="35" xfId="0" applyNumberFormat="1" applyFont="1" applyBorder="1" applyAlignment="1">
      <alignment horizontal="center" vertical="center" wrapText="1"/>
    </xf>
    <xf numFmtId="56" fontId="34" fillId="0" borderId="58" xfId="0" applyNumberFormat="1" applyFont="1" applyBorder="1" applyAlignment="1">
      <alignment horizontal="center" vertical="center" wrapText="1"/>
    </xf>
    <xf numFmtId="0" fontId="34" fillId="5" borderId="62" xfId="0" applyFont="1" applyFill="1" applyBorder="1" applyAlignment="1">
      <alignment horizontal="center" vertical="center" wrapText="1"/>
    </xf>
    <xf numFmtId="56" fontId="34" fillId="5" borderId="34" xfId="0" applyNumberFormat="1" applyFont="1" applyFill="1" applyBorder="1" applyAlignment="1">
      <alignment horizontal="center" vertical="center" wrapText="1"/>
    </xf>
    <xf numFmtId="56" fontId="34" fillId="5" borderId="63" xfId="0" applyNumberFormat="1" applyFont="1" applyFill="1" applyBorder="1" applyAlignment="1">
      <alignment horizontal="center" vertical="center" wrapText="1"/>
    </xf>
    <xf numFmtId="0" fontId="34" fillId="0" borderId="64" xfId="0" applyFont="1" applyBorder="1" applyAlignment="1">
      <alignment horizontal="center" vertical="center" wrapText="1"/>
    </xf>
    <xf numFmtId="0" fontId="34" fillId="0" borderId="65" xfId="0" applyFont="1" applyBorder="1" applyAlignment="1">
      <alignment horizontal="center" vertical="center" wrapText="1"/>
    </xf>
    <xf numFmtId="0" fontId="34" fillId="0" borderId="66" xfId="0" applyFont="1" applyBorder="1" applyAlignment="1">
      <alignment horizontal="center" vertical="center" wrapText="1"/>
    </xf>
    <xf numFmtId="3" fontId="11" fillId="0" borderId="0" xfId="0" applyNumberFormat="1" applyFont="1" applyBorder="1" applyAlignment="1" applyProtection="1">
      <alignment horizontal="center" vertical="center" wrapText="1"/>
      <protection locked="0"/>
    </xf>
    <xf numFmtId="0" fontId="5" fillId="5" borderId="3" xfId="0" applyFont="1" applyFill="1" applyBorder="1" applyAlignment="1">
      <alignment horizontal="left" vertical="center" wrapText="1" shrinkToFit="1"/>
    </xf>
    <xf numFmtId="38" fontId="11" fillId="5" borderId="35" xfId="2" applyFont="1" applyFill="1" applyBorder="1" applyAlignment="1">
      <alignment horizontal="center" vertical="center"/>
    </xf>
    <xf numFmtId="0" fontId="5" fillId="0" borderId="9" xfId="0" applyFont="1" applyBorder="1" applyAlignment="1">
      <alignment horizontal="left" vertical="center" shrinkToFit="1"/>
    </xf>
    <xf numFmtId="38" fontId="11" fillId="0" borderId="34" xfId="2" applyFont="1" applyBorder="1" applyAlignment="1">
      <alignment horizontal="center" vertical="center"/>
    </xf>
    <xf numFmtId="0" fontId="5" fillId="5" borderId="46" xfId="0" applyFont="1" applyFill="1" applyBorder="1" applyAlignment="1">
      <alignment horizontal="center" vertical="center"/>
    </xf>
    <xf numFmtId="0" fontId="5" fillId="5" borderId="65" xfId="0" applyFont="1" applyFill="1" applyBorder="1" applyAlignment="1">
      <alignment horizontal="center" vertical="center"/>
    </xf>
    <xf numFmtId="0" fontId="11"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0" fontId="34" fillId="0" borderId="59" xfId="0" applyFont="1" applyBorder="1" applyAlignment="1">
      <alignment horizontal="center" vertical="center" wrapText="1"/>
    </xf>
    <xf numFmtId="176" fontId="34" fillId="0" borderId="60" xfId="0" applyNumberFormat="1" applyFont="1" applyBorder="1" applyAlignment="1">
      <alignment horizontal="center" vertical="center" wrapText="1"/>
    </xf>
    <xf numFmtId="176" fontId="34" fillId="0" borderId="61" xfId="0" applyNumberFormat="1" applyFont="1" applyBorder="1" applyAlignment="1">
      <alignment horizontal="center" vertical="center" wrapText="1"/>
    </xf>
    <xf numFmtId="0" fontId="11" fillId="0" borderId="0" xfId="0" applyFont="1" applyAlignment="1">
      <alignment vertical="center"/>
    </xf>
    <xf numFmtId="0" fontId="34" fillId="5" borderId="54" xfId="0" applyFont="1" applyFill="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12" fillId="2" borderId="4" xfId="0" applyFont="1" applyFill="1" applyBorder="1" applyAlignment="1" applyProtection="1">
      <alignment horizontal="distributed" vertical="center"/>
      <protection hidden="1"/>
    </xf>
    <xf numFmtId="0" fontId="12" fillId="0" borderId="13" xfId="0" applyFont="1" applyBorder="1" applyAlignment="1" applyProtection="1">
      <alignment horizontal="left" vertical="center" wrapText="1" indent="1"/>
      <protection locked="0"/>
    </xf>
    <xf numFmtId="0" fontId="0" fillId="0" borderId="4" xfId="0" applyBorder="1" applyProtection="1">
      <alignment vertical="center"/>
      <protection locked="0"/>
    </xf>
    <xf numFmtId="0" fontId="0" fillId="0" borderId="17" xfId="0" applyBorder="1" applyProtection="1">
      <alignment vertical="center"/>
      <protection locked="0"/>
    </xf>
    <xf numFmtId="0" fontId="12" fillId="0" borderId="1" xfId="0" applyFont="1" applyBorder="1" applyAlignment="1" applyProtection="1">
      <alignment horizontal="left" vertical="center" indent="1"/>
      <protection locked="0"/>
    </xf>
    <xf numFmtId="0" fontId="0" fillId="0" borderId="1" xfId="0" applyBorder="1" applyProtection="1">
      <alignment vertical="center"/>
      <protection locked="0"/>
    </xf>
    <xf numFmtId="0" fontId="0" fillId="0" borderId="14" xfId="0" applyBorder="1" applyProtection="1">
      <alignment vertical="center"/>
      <protection locked="0"/>
    </xf>
    <xf numFmtId="0" fontId="12" fillId="0" borderId="15" xfId="0" applyFont="1" applyBorder="1" applyAlignment="1" applyProtection="1">
      <alignment horizontal="left" vertical="center" wrapText="1" indent="1"/>
      <protection locked="0"/>
    </xf>
    <xf numFmtId="0" fontId="0" fillId="0" borderId="2" xfId="0" applyBorder="1" applyProtection="1">
      <alignment vertical="center"/>
      <protection locked="0"/>
    </xf>
    <xf numFmtId="0" fontId="0" fillId="0" borderId="16" xfId="0" applyBorder="1" applyProtection="1">
      <alignment vertical="center"/>
      <protection locked="0"/>
    </xf>
    <xf numFmtId="0" fontId="12" fillId="2" borderId="1" xfId="0" applyFont="1" applyFill="1" applyBorder="1" applyAlignment="1" applyProtection="1">
      <alignment horizontal="distributed" vertical="center"/>
      <protection hidden="1"/>
    </xf>
    <xf numFmtId="0" fontId="0" fillId="0" borderId="1" xfId="0" applyBorder="1">
      <alignment vertical="center"/>
    </xf>
    <xf numFmtId="0" fontId="0" fillId="0" borderId="0" xfId="0">
      <alignment vertical="center"/>
    </xf>
    <xf numFmtId="0" fontId="0" fillId="0" borderId="2" xfId="0" applyBorder="1">
      <alignment vertical="center"/>
    </xf>
    <xf numFmtId="0" fontId="29" fillId="2" borderId="13" xfId="0" applyFont="1" applyFill="1" applyBorder="1" applyAlignment="1" applyProtection="1">
      <alignment horizontal="distributed" vertical="center" indent="1"/>
      <protection hidden="1"/>
    </xf>
    <xf numFmtId="0" fontId="30" fillId="0" borderId="4" xfId="0" applyFont="1" applyBorder="1">
      <alignment vertical="center"/>
    </xf>
    <xf numFmtId="0" fontId="30" fillId="0" borderId="5" xfId="0" applyFont="1" applyBorder="1">
      <alignment vertical="center"/>
    </xf>
    <xf numFmtId="0" fontId="29" fillId="2" borderId="15" xfId="0" applyFont="1" applyFill="1" applyBorder="1" applyAlignment="1" applyProtection="1">
      <alignment horizontal="distributed" vertical="center" indent="1"/>
      <protection hidden="1"/>
    </xf>
    <xf numFmtId="0" fontId="30" fillId="0" borderId="2" xfId="0" applyFont="1" applyBorder="1">
      <alignment vertical="center"/>
    </xf>
    <xf numFmtId="0" fontId="30" fillId="0" borderId="10" xfId="0" applyFont="1" applyBorder="1">
      <alignment vertical="center"/>
    </xf>
    <xf numFmtId="0" fontId="12" fillId="0" borderId="1" xfId="0" applyFont="1" applyBorder="1" applyAlignment="1" applyProtection="1">
      <alignment horizontal="left" vertical="center"/>
      <protection locked="0"/>
    </xf>
    <xf numFmtId="0" fontId="12" fillId="0" borderId="3" xfId="0" applyFont="1" applyBorder="1" applyAlignment="1" applyProtection="1">
      <alignment vertical="center"/>
      <protection locked="0" hidden="1"/>
    </xf>
    <xf numFmtId="0" fontId="0" fillId="0" borderId="4" xfId="0" applyBorder="1" applyAlignment="1" applyProtection="1">
      <alignment vertical="center"/>
      <protection locked="0"/>
    </xf>
    <xf numFmtId="0" fontId="0" fillId="0" borderId="17" xfId="0" applyBorder="1" applyAlignment="1" applyProtection="1">
      <alignment vertical="center"/>
      <protection locked="0"/>
    </xf>
    <xf numFmtId="0" fontId="12" fillId="2" borderId="1" xfId="0" applyFont="1" applyFill="1" applyBorder="1" applyAlignment="1" applyProtection="1">
      <alignment horizontal="distributed" vertical="center" wrapText="1" shrinkToFit="1"/>
      <protection hidden="1"/>
    </xf>
    <xf numFmtId="6" fontId="11" fillId="0" borderId="39" xfId="1" applyFont="1" applyBorder="1" applyAlignment="1" applyProtection="1">
      <alignment horizontal="center" vertical="center"/>
      <protection hidden="1"/>
    </xf>
    <xf numFmtId="0" fontId="11" fillId="0" borderId="36" xfId="0" applyFont="1" applyBorder="1" applyAlignment="1">
      <alignment horizontal="center" vertical="center"/>
    </xf>
    <xf numFmtId="0" fontId="11" fillId="0" borderId="43" xfId="0" applyFont="1" applyBorder="1" applyAlignment="1">
      <alignment horizontal="center" vertical="center"/>
    </xf>
    <xf numFmtId="6" fontId="11" fillId="0" borderId="45" xfId="1" applyFont="1" applyBorder="1" applyAlignment="1" applyProtection="1">
      <alignment horizontal="center" vertical="center"/>
      <protection hidden="1"/>
    </xf>
    <xf numFmtId="0" fontId="11" fillId="0" borderId="24" xfId="0" applyFont="1" applyBorder="1" applyAlignment="1">
      <alignment horizontal="center" vertical="center"/>
    </xf>
    <xf numFmtId="0" fontId="11" fillId="0" borderId="44" xfId="0" applyFont="1" applyBorder="1" applyAlignment="1">
      <alignment horizontal="center" vertical="center"/>
    </xf>
    <xf numFmtId="6" fontId="5" fillId="0" borderId="28" xfId="1" applyFont="1" applyBorder="1" applyAlignment="1" applyProtection="1">
      <alignment horizontal="center" vertical="center" wrapText="1"/>
      <protection hidden="1"/>
    </xf>
    <xf numFmtId="6" fontId="5" fillId="0" borderId="25" xfId="1" applyFont="1" applyBorder="1" applyAlignment="1" applyProtection="1">
      <alignment horizontal="center" vertical="center" wrapText="1"/>
      <protection hidden="1"/>
    </xf>
    <xf numFmtId="6" fontId="5" fillId="0" borderId="29" xfId="1" applyFont="1" applyBorder="1" applyAlignment="1" applyProtection="1">
      <alignment horizontal="center" vertical="center" wrapText="1"/>
      <protection hidden="1"/>
    </xf>
    <xf numFmtId="0" fontId="12" fillId="0" borderId="3" xfId="0" applyFont="1" applyBorder="1" applyAlignment="1" applyProtection="1">
      <alignment horizontal="left" vertical="center"/>
      <protection locked="0" hidden="1"/>
    </xf>
    <xf numFmtId="0" fontId="0" fillId="0" borderId="4"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6" fontId="5" fillId="0" borderId="38" xfId="1" applyFont="1" applyBorder="1" applyAlignment="1" applyProtection="1">
      <alignment horizontal="center" vertical="center"/>
      <protection hidden="1"/>
    </xf>
    <xf numFmtId="6" fontId="5" fillId="0" borderId="36" xfId="1" applyFont="1" applyBorder="1" applyAlignment="1" applyProtection="1">
      <alignment horizontal="center" vertical="center"/>
      <protection hidden="1"/>
    </xf>
    <xf numFmtId="6" fontId="5" fillId="0" borderId="37" xfId="1" applyFont="1" applyBorder="1" applyAlignment="1" applyProtection="1">
      <alignment horizontal="center" vertical="center"/>
      <protection hidden="1"/>
    </xf>
    <xf numFmtId="0" fontId="5" fillId="0" borderId="3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12" fillId="2" borderId="25" xfId="0" applyFont="1" applyFill="1" applyBorder="1" applyAlignment="1" applyProtection="1">
      <alignment horizontal="distributed" vertical="center"/>
      <protection hidden="1"/>
    </xf>
    <xf numFmtId="0" fontId="12" fillId="0" borderId="28" xfId="0" applyFont="1" applyBorder="1" applyAlignment="1" applyProtection="1">
      <alignment horizontal="left" vertical="center" wrapText="1" indent="1"/>
      <protection locked="0"/>
    </xf>
    <xf numFmtId="0" fontId="0" fillId="0" borderId="25" xfId="0" applyBorder="1" applyProtection="1">
      <alignment vertical="center"/>
      <protection locked="0"/>
    </xf>
    <xf numFmtId="0" fontId="0" fillId="0" borderId="67" xfId="0" applyBorder="1" applyProtection="1">
      <alignment vertical="center"/>
      <protection locked="0"/>
    </xf>
    <xf numFmtId="0" fontId="5" fillId="0" borderId="52"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5" fillId="0" borderId="46" xfId="0" applyFont="1"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7" fillId="4" borderId="40" xfId="0" applyFont="1" applyFill="1" applyBorder="1" applyAlignment="1" applyProtection="1">
      <alignment horizontal="left" vertical="top" wrapText="1"/>
      <protection hidden="1"/>
    </xf>
    <xf numFmtId="0" fontId="0" fillId="0" borderId="41" xfId="0" applyBorder="1" applyAlignment="1">
      <alignment vertical="center" wrapText="1"/>
    </xf>
    <xf numFmtId="0" fontId="0" fillId="0" borderId="42" xfId="0" applyBorder="1" applyAlignment="1">
      <alignment vertical="center" wrapText="1"/>
    </xf>
    <xf numFmtId="0" fontId="27" fillId="0" borderId="40" xfId="0" applyFont="1" applyBorder="1" applyAlignment="1" applyProtection="1">
      <alignment horizontal="left" vertical="top" wrapText="1"/>
      <protection hidden="1"/>
    </xf>
    <xf numFmtId="0" fontId="27" fillId="0" borderId="41" xfId="0" applyFont="1" applyBorder="1" applyAlignment="1" applyProtection="1">
      <alignment horizontal="left" vertical="top" wrapText="1"/>
      <protection hidden="1"/>
    </xf>
    <xf numFmtId="0" fontId="27" fillId="0" borderId="42" xfId="0" applyFont="1" applyBorder="1" applyAlignment="1" applyProtection="1">
      <alignment horizontal="left" vertical="top" wrapText="1"/>
      <protection hidden="1"/>
    </xf>
    <xf numFmtId="0" fontId="0" fillId="0" borderId="1"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12" fillId="0" borderId="15" xfId="0" applyFont="1"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38" fontId="19" fillId="0" borderId="39" xfId="2" applyFont="1" applyBorder="1" applyAlignment="1" applyProtection="1">
      <alignment horizontal="center" vertical="center"/>
    </xf>
    <xf numFmtId="38" fontId="19" fillId="0" borderId="36" xfId="2" applyFont="1" applyBorder="1" applyAlignment="1" applyProtection="1">
      <alignment horizontal="center" vertical="center"/>
    </xf>
    <xf numFmtId="38" fontId="19" fillId="0" borderId="37" xfId="2" applyFont="1" applyBorder="1" applyAlignment="1" applyProtection="1">
      <alignment horizontal="center" vertical="center"/>
    </xf>
    <xf numFmtId="38" fontId="19" fillId="0" borderId="9" xfId="2" applyFont="1" applyBorder="1" applyAlignment="1" applyProtection="1">
      <alignment horizontal="center" vertical="center"/>
    </xf>
    <xf numFmtId="38" fontId="19" fillId="0" borderId="2" xfId="2" applyFont="1" applyBorder="1" applyAlignment="1" applyProtection="1">
      <alignment horizontal="center" vertical="center"/>
    </xf>
    <xf numFmtId="38" fontId="19" fillId="0" borderId="10" xfId="2" applyFont="1" applyBorder="1" applyAlignment="1" applyProtection="1">
      <alignment horizontal="center" vertical="center"/>
    </xf>
    <xf numFmtId="0" fontId="11" fillId="0" borderId="9"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46"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2" fillId="0" borderId="38" xfId="0" applyFont="1" applyBorder="1" applyAlignment="1" applyProtection="1">
      <alignment horizontal="center" vertical="center"/>
    </xf>
    <xf numFmtId="0" fontId="37" fillId="0" borderId="36" xfId="0" applyFont="1" applyBorder="1" applyAlignment="1">
      <alignment horizontal="center" vertical="center"/>
    </xf>
    <xf numFmtId="0" fontId="37" fillId="0" borderId="37" xfId="0" applyFont="1" applyBorder="1" applyAlignment="1">
      <alignment horizontal="center" vertical="center"/>
    </xf>
    <xf numFmtId="6" fontId="12" fillId="0" borderId="53" xfId="1" applyFont="1" applyBorder="1" applyAlignment="1" applyProtection="1">
      <alignment horizontal="center" vertical="center" wrapText="1"/>
      <protection hidden="1"/>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12" fillId="0" borderId="30" xfId="0" applyFont="1" applyBorder="1" applyAlignment="1" applyProtection="1">
      <alignment horizontal="center" vertical="center"/>
      <protection hidden="1"/>
    </xf>
    <xf numFmtId="0" fontId="0" fillId="0" borderId="31" xfId="0" applyFont="1" applyBorder="1" applyAlignment="1">
      <alignment vertical="center"/>
    </xf>
    <xf numFmtId="0" fontId="0" fillId="0" borderId="32" xfId="0" applyFont="1" applyBorder="1" applyAlignment="1">
      <alignment vertical="center"/>
    </xf>
    <xf numFmtId="0" fontId="5" fillId="0" borderId="39" xfId="0"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3" fillId="0" borderId="0" xfId="0" applyFont="1" applyAlignment="1" applyProtection="1">
      <alignment horizontal="center" vertical="center" wrapText="1"/>
      <protection hidden="1"/>
    </xf>
    <xf numFmtId="0" fontId="12" fillId="2" borderId="18" xfId="0" applyFont="1" applyFill="1" applyBorder="1" applyAlignment="1" applyProtection="1">
      <alignment horizontal="distributed" vertical="center"/>
      <protection hidden="1"/>
    </xf>
    <xf numFmtId="0" fontId="12" fillId="0" borderId="27" xfId="0" applyFont="1" applyBorder="1" applyAlignment="1" applyProtection="1">
      <alignment horizontal="left" vertical="center" wrapText="1" indent="1"/>
      <protection hidden="1"/>
    </xf>
    <xf numFmtId="0" fontId="0" fillId="0" borderId="18" xfId="0" applyBorder="1">
      <alignment vertical="center"/>
    </xf>
    <xf numFmtId="0" fontId="0" fillId="0" borderId="19" xfId="0" applyBorder="1">
      <alignment vertical="center"/>
    </xf>
    <xf numFmtId="0" fontId="12" fillId="2" borderId="4" xfId="0" applyFont="1" applyFill="1" applyBorder="1" applyAlignment="1" applyProtection="1">
      <alignment horizontal="distributed" vertical="center" wrapText="1"/>
      <protection hidden="1"/>
    </xf>
    <xf numFmtId="0" fontId="0" fillId="0" borderId="4" xfId="0" applyBorder="1">
      <alignment vertical="center"/>
    </xf>
    <xf numFmtId="0" fontId="11" fillId="0" borderId="3" xfId="0" applyFont="1" applyBorder="1" applyAlignment="1" applyProtection="1">
      <alignment horizontal="center" vertical="center"/>
      <protection locked="0"/>
    </xf>
    <xf numFmtId="0" fontId="0" fillId="0" borderId="5" xfId="0" applyBorder="1" applyAlignment="1" applyProtection="1">
      <alignment vertical="center"/>
      <protection locked="0"/>
    </xf>
    <xf numFmtId="0" fontId="17" fillId="3" borderId="13" xfId="0" applyFont="1" applyFill="1" applyBorder="1" applyAlignment="1" applyProtection="1">
      <alignment horizontal="left" vertical="center" wrapText="1" indent="1"/>
      <protection hidden="1"/>
    </xf>
    <xf numFmtId="0" fontId="0" fillId="0" borderId="17" xfId="0" applyBorder="1">
      <alignment vertical="center"/>
    </xf>
    <xf numFmtId="56" fontId="31" fillId="0" borderId="0" xfId="0" applyNumberFormat="1" applyFont="1" applyAlignment="1" applyProtection="1">
      <alignment horizontal="left" vertical="center"/>
      <protection hidden="1"/>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3" xfId="0" applyFont="1" applyBorder="1" applyAlignment="1" applyProtection="1">
      <alignment horizontal="center" vertical="center" wrapText="1"/>
      <protection locked="0" hidden="1"/>
    </xf>
    <xf numFmtId="0" fontId="0" fillId="0" borderId="4" xfId="0" applyFont="1" applyBorder="1" applyAlignment="1" applyProtection="1">
      <alignment vertical="center"/>
      <protection locked="0"/>
    </xf>
    <xf numFmtId="0" fontId="0" fillId="0" borderId="17" xfId="0" applyFont="1" applyBorder="1" applyAlignment="1" applyProtection="1">
      <alignment vertical="center"/>
      <protection locked="0"/>
    </xf>
    <xf numFmtId="0" fontId="11" fillId="0" borderId="0" xfId="0" applyFont="1" applyAlignment="1">
      <alignment vertical="top"/>
    </xf>
    <xf numFmtId="0" fontId="5" fillId="0" borderId="0" xfId="0" applyFont="1" applyFill="1" applyBorder="1" applyAlignment="1">
      <alignment horizontal="left" vertical="center"/>
    </xf>
    <xf numFmtId="0" fontId="12" fillId="0" borderId="13" xfId="0" applyFont="1" applyBorder="1" applyAlignment="1" applyProtection="1">
      <alignment horizontal="left" vertical="center" indent="1"/>
      <protection locked="0"/>
    </xf>
    <xf numFmtId="0" fontId="5" fillId="0" borderId="50" xfId="0" applyFont="1" applyBorder="1" applyAlignment="1" applyProtection="1">
      <alignment horizontal="center" vertical="center"/>
      <protection hidden="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24" fillId="0" borderId="50" xfId="0" applyFont="1" applyBorder="1" applyAlignment="1" applyProtection="1">
      <alignment horizontal="center" vertical="center" textRotation="255" shrinkToFit="1"/>
      <protection hidden="1"/>
    </xf>
    <xf numFmtId="0" fontId="24" fillId="0" borderId="51" xfId="0" applyFont="1" applyBorder="1" applyAlignment="1">
      <alignment horizontal="center" vertical="center"/>
    </xf>
    <xf numFmtId="0" fontId="24" fillId="0" borderId="34" xfId="0" applyFont="1" applyBorder="1" applyAlignment="1">
      <alignment horizontal="center" vertical="center"/>
    </xf>
  </cellXfs>
  <cellStyles count="9">
    <cellStyle name="桁区切り" xfId="2" builtinId="6"/>
    <cellStyle name="桁区切り 2" xfId="7" xr:uid="{00000000-0005-0000-0000-000001000000}"/>
    <cellStyle name="通貨" xfId="1" builtinId="7"/>
    <cellStyle name="通貨 2" xfId="6" xr:uid="{00000000-0005-0000-0000-000003000000}"/>
    <cellStyle name="標準" xfId="0" builtinId="0"/>
    <cellStyle name="標準 2" xfId="5" xr:uid="{00000000-0005-0000-0000-000005000000}"/>
    <cellStyle name="標準 3" xfId="4" xr:uid="{00000000-0005-0000-0000-000006000000}"/>
    <cellStyle name="標準 3 3" xfId="3" xr:uid="{00000000-0005-0000-0000-000007000000}"/>
    <cellStyle name="標準 4" xfId="8" xr:uid="{00000000-0005-0000-0000-000008000000}"/>
  </cellStyles>
  <dxfs count="2">
    <dxf>
      <fill>
        <patternFill>
          <bgColor theme="1" tint="4.9989318521683403E-2"/>
        </patternFill>
      </fill>
    </dxf>
    <dxf>
      <fill>
        <patternFill>
          <bgColor theme="1" tint="4.9989318521683403E-2"/>
        </patternFill>
      </fill>
    </dxf>
  </dxfs>
  <tableStyles count="0" defaultTableStyle="TableStyleMedium9" defaultPivotStyle="PivotStyleLight16"/>
  <colors>
    <mruColors>
      <color rgb="FFFFFFCC"/>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66675</xdr:colOff>
      <xdr:row>0</xdr:row>
      <xdr:rowOff>19050</xdr:rowOff>
    </xdr:from>
    <xdr:to>
      <xdr:col>6</xdr:col>
      <xdr:colOff>228600</xdr:colOff>
      <xdr:row>1</xdr:row>
      <xdr:rowOff>123825</xdr:rowOff>
    </xdr:to>
    <xdr:pic>
      <xdr:nvPicPr>
        <xdr:cNvPr id="2" name="図 1" descr="☆レポート貼り付け用KECロゴ">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1143000" y="19050"/>
          <a:ext cx="438150" cy="333375"/>
        </a:xfrm>
        <a:prstGeom prst="rect">
          <a:avLst/>
        </a:prstGeom>
        <a:noFill/>
        <a:ln w="9525">
          <a:noFill/>
          <a:miter lim="800000"/>
          <a:headEnd/>
          <a:tailEnd/>
        </a:ln>
      </xdr:spPr>
    </xdr:pic>
    <xdr:clientData/>
  </xdr:twoCellAnchor>
  <xdr:twoCellAnchor editAs="oneCell">
    <xdr:from>
      <xdr:col>0</xdr:col>
      <xdr:colOff>257175</xdr:colOff>
      <xdr:row>44</xdr:row>
      <xdr:rowOff>9524</xdr:rowOff>
    </xdr:from>
    <xdr:to>
      <xdr:col>29</xdr:col>
      <xdr:colOff>15600</xdr:colOff>
      <xdr:row>48</xdr:row>
      <xdr:rowOff>8659</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7175" y="10115549"/>
          <a:ext cx="6264000" cy="799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Y48"/>
  <sheetViews>
    <sheetView showGridLines="0" showRowColHeaders="0" tabSelected="1" zoomScaleNormal="100" zoomScaleSheetLayoutView="100" workbookViewId="0">
      <selection activeCell="J8" sqref="J8:N8"/>
    </sheetView>
  </sheetViews>
  <sheetFormatPr defaultColWidth="9" defaultRowHeight="20.100000000000001" customHeight="1" x14ac:dyDescent="0.15"/>
  <cols>
    <col min="1" max="1" width="3.625" style="6" customWidth="1"/>
    <col min="2" max="2" width="1.625" style="6" customWidth="1"/>
    <col min="3" max="7" width="3.625" style="6" customWidth="1"/>
    <col min="8" max="8" width="1.625" style="6" customWidth="1"/>
    <col min="9" max="9" width="3.625" style="6" customWidth="1"/>
    <col min="10" max="10" width="2.375" style="52" customWidth="1"/>
    <col min="11" max="11" width="4.625" style="6" customWidth="1"/>
    <col min="12" max="12" width="3.625" style="6" customWidth="1"/>
    <col min="13" max="13" width="1.625" style="6" customWidth="1"/>
    <col min="14" max="14" width="4.125" style="6" customWidth="1"/>
    <col min="15" max="15" width="3.625" style="6" customWidth="1"/>
    <col min="16" max="16" width="5.875" style="6" customWidth="1"/>
    <col min="17" max="18" width="3.625" style="6" customWidth="1"/>
    <col min="19" max="19" width="2.625" style="6" customWidth="1"/>
    <col min="20" max="20" width="3.625" style="6" customWidth="1"/>
    <col min="21" max="21" width="3.125" style="6" customWidth="1"/>
    <col min="22" max="22" width="4.125" style="6" customWidth="1"/>
    <col min="23" max="23" width="3.625" style="6" customWidth="1"/>
    <col min="24" max="24" width="6.5" style="6" customWidth="1"/>
    <col min="25" max="25" width="10.625" style="2" hidden="1" customWidth="1"/>
    <col min="26" max="26" width="5.625" style="2" hidden="1" customWidth="1"/>
    <col min="27" max="27" width="10.625" style="2" hidden="1" customWidth="1"/>
    <col min="28" max="28" width="3" style="2" hidden="1" customWidth="1"/>
    <col min="29" max="29" width="10.375" style="2" hidden="1" customWidth="1"/>
    <col min="30" max="30" width="3.375" style="2" customWidth="1"/>
    <col min="31" max="31" width="15.125" style="76" customWidth="1"/>
    <col min="32" max="33" width="17.875" style="2" bestFit="1" customWidth="1"/>
    <col min="34" max="34" width="9.5" style="2" bestFit="1" customWidth="1"/>
    <col min="35" max="49" width="9" style="2"/>
    <col min="50" max="16384" width="9" style="6"/>
  </cols>
  <sheetData>
    <row r="1" spans="1:48" ht="18" customHeight="1" x14ac:dyDescent="0.15">
      <c r="A1" s="60"/>
      <c r="B1" s="194" t="s">
        <v>23</v>
      </c>
      <c r="C1" s="194"/>
      <c r="D1" s="194"/>
      <c r="E1" s="194"/>
      <c r="F1" s="194"/>
      <c r="G1" s="194"/>
      <c r="H1" s="194"/>
      <c r="I1" s="194"/>
      <c r="J1" s="194"/>
      <c r="K1" s="194"/>
      <c r="L1" s="194"/>
      <c r="M1" s="194"/>
      <c r="N1" s="194"/>
      <c r="O1" s="194"/>
      <c r="P1" s="194"/>
      <c r="Q1" s="194"/>
      <c r="R1" s="194"/>
      <c r="S1" s="194"/>
      <c r="T1" s="194"/>
      <c r="U1" s="194"/>
      <c r="V1" s="194"/>
      <c r="W1" s="194"/>
      <c r="X1" s="194"/>
      <c r="AE1" s="56"/>
      <c r="AF1" s="3"/>
      <c r="AG1" s="4"/>
      <c r="AH1" s="4"/>
      <c r="AI1" s="4"/>
      <c r="AJ1" s="4"/>
      <c r="AK1" s="4"/>
      <c r="AL1" s="4"/>
      <c r="AM1" s="4"/>
      <c r="AN1" s="4"/>
      <c r="AO1" s="4"/>
      <c r="AP1" s="4"/>
      <c r="AQ1" s="4"/>
      <c r="AR1" s="4"/>
      <c r="AS1" s="4"/>
      <c r="AT1" s="4"/>
      <c r="AU1" s="5"/>
      <c r="AV1" s="5"/>
    </row>
    <row r="2" spans="1:48" ht="11.1" customHeight="1" x14ac:dyDescent="0.15">
      <c r="A2" s="60"/>
      <c r="B2" s="194"/>
      <c r="C2" s="194"/>
      <c r="D2" s="194"/>
      <c r="E2" s="194"/>
      <c r="F2" s="194"/>
      <c r="G2" s="194"/>
      <c r="H2" s="194"/>
      <c r="I2" s="194"/>
      <c r="J2" s="194"/>
      <c r="K2" s="194"/>
      <c r="L2" s="194"/>
      <c r="M2" s="194"/>
      <c r="N2" s="194"/>
      <c r="O2" s="194"/>
      <c r="P2" s="194"/>
      <c r="Q2" s="194"/>
      <c r="R2" s="194"/>
      <c r="S2" s="194"/>
      <c r="T2" s="194"/>
      <c r="U2" s="194"/>
      <c r="V2" s="194"/>
      <c r="W2" s="194"/>
      <c r="X2" s="194"/>
      <c r="AE2" s="56"/>
      <c r="AF2" s="3"/>
      <c r="AG2" s="4"/>
      <c r="AH2" s="4"/>
      <c r="AI2" s="4"/>
      <c r="AJ2" s="4"/>
      <c r="AK2" s="4"/>
      <c r="AL2" s="4"/>
      <c r="AM2" s="4"/>
      <c r="AN2" s="4"/>
      <c r="AO2" s="4"/>
      <c r="AP2" s="4"/>
      <c r="AQ2" s="4"/>
      <c r="AR2" s="4"/>
      <c r="AS2" s="7"/>
      <c r="AT2" s="4"/>
      <c r="AU2" s="8"/>
      <c r="AV2" s="5"/>
    </row>
    <row r="3" spans="1:48" ht="15" customHeight="1" x14ac:dyDescent="0.15">
      <c r="S3" s="9" t="s">
        <v>25</v>
      </c>
      <c r="V3" s="6" t="s">
        <v>24</v>
      </c>
      <c r="W3" s="10"/>
      <c r="X3" s="10"/>
      <c r="AE3" s="56"/>
      <c r="AF3" s="3"/>
    </row>
    <row r="4" spans="1:48" ht="17.100000000000001" customHeight="1" x14ac:dyDescent="0.15">
      <c r="B4" s="6" t="s">
        <v>14</v>
      </c>
      <c r="S4" s="9"/>
      <c r="V4" s="205"/>
      <c r="W4" s="205"/>
      <c r="X4" s="205"/>
      <c r="AE4"/>
      <c r="AF4"/>
      <c r="AG4"/>
    </row>
    <row r="5" spans="1:48" ht="17.100000000000001" customHeight="1" thickBot="1" x14ac:dyDescent="0.2">
      <c r="B5" s="11" t="s">
        <v>26</v>
      </c>
      <c r="C5" s="51"/>
      <c r="D5" s="51"/>
      <c r="E5" s="51"/>
      <c r="F5" s="51"/>
      <c r="G5" s="51"/>
      <c r="H5" s="51"/>
      <c r="I5" s="51"/>
      <c r="J5" s="53"/>
      <c r="K5" s="51"/>
      <c r="L5" s="51"/>
      <c r="M5" s="51"/>
      <c r="N5" s="51"/>
      <c r="O5" s="51"/>
      <c r="P5" s="51"/>
      <c r="Q5" s="11"/>
      <c r="R5" s="11"/>
      <c r="S5" s="71"/>
      <c r="AE5" s="102" t="s">
        <v>58</v>
      </c>
      <c r="AF5" s="102"/>
      <c r="AG5" s="102"/>
      <c r="AH5" s="102"/>
      <c r="AI5" s="102"/>
      <c r="AJ5" s="102"/>
      <c r="AK5" s="102"/>
    </row>
    <row r="6" spans="1:48" ht="20.100000000000001" customHeight="1" thickBot="1" x14ac:dyDescent="0.2">
      <c r="B6" s="12"/>
      <c r="C6" s="195" t="s">
        <v>6</v>
      </c>
      <c r="D6" s="195"/>
      <c r="E6" s="195"/>
      <c r="F6" s="195"/>
      <c r="G6" s="195"/>
      <c r="H6" s="13"/>
      <c r="I6" s="196" t="s">
        <v>61</v>
      </c>
      <c r="J6" s="197"/>
      <c r="K6" s="197"/>
      <c r="L6" s="197"/>
      <c r="M6" s="197"/>
      <c r="N6" s="197"/>
      <c r="O6" s="197"/>
      <c r="P6" s="197"/>
      <c r="Q6" s="197"/>
      <c r="R6" s="197"/>
      <c r="S6" s="197"/>
      <c r="T6" s="197"/>
      <c r="U6" s="197"/>
      <c r="V6" s="197"/>
      <c r="W6" s="197"/>
      <c r="X6" s="198"/>
      <c r="AE6" s="102" t="s">
        <v>60</v>
      </c>
      <c r="AF6" s="102"/>
      <c r="AG6" s="102"/>
      <c r="AH6" s="102"/>
      <c r="AI6" s="102"/>
      <c r="AJ6" s="102"/>
      <c r="AK6" s="102"/>
    </row>
    <row r="7" spans="1:48" ht="20.100000000000001" customHeight="1" x14ac:dyDescent="0.15">
      <c r="B7" s="14"/>
      <c r="C7" s="106" t="s">
        <v>12</v>
      </c>
      <c r="D7" s="106"/>
      <c r="E7" s="106"/>
      <c r="F7" s="106"/>
      <c r="G7" s="106"/>
      <c r="H7" s="15"/>
      <c r="I7" s="203" t="s">
        <v>20</v>
      </c>
      <c r="J7" s="200"/>
      <c r="K7" s="200"/>
      <c r="L7" s="200"/>
      <c r="M7" s="200"/>
      <c r="N7" s="200"/>
      <c r="O7" s="200"/>
      <c r="P7" s="200"/>
      <c r="Q7" s="200"/>
      <c r="R7" s="200"/>
      <c r="S7" s="200"/>
      <c r="T7" s="200"/>
      <c r="U7" s="200"/>
      <c r="V7" s="200"/>
      <c r="W7" s="200"/>
      <c r="X7" s="204"/>
      <c r="AE7" s="103" t="s">
        <v>42</v>
      </c>
      <c r="AF7" s="104"/>
      <c r="AG7" s="105"/>
    </row>
    <row r="8" spans="1:48" ht="26.1" customHeight="1" thickBot="1" x14ac:dyDescent="0.2">
      <c r="B8" s="14"/>
      <c r="C8" s="199" t="s">
        <v>21</v>
      </c>
      <c r="D8" s="200"/>
      <c r="E8" s="200"/>
      <c r="F8" s="200"/>
      <c r="G8" s="200"/>
      <c r="H8" s="16"/>
      <c r="I8" s="17" t="s">
        <v>15</v>
      </c>
      <c r="J8" s="201"/>
      <c r="K8" s="128"/>
      <c r="L8" s="128"/>
      <c r="M8" s="128"/>
      <c r="N8" s="202"/>
      <c r="O8" s="18" t="s">
        <v>16</v>
      </c>
      <c r="P8" s="201"/>
      <c r="Q8" s="206"/>
      <c r="R8" s="206"/>
      <c r="S8" s="207"/>
      <c r="T8" s="18" t="s">
        <v>13</v>
      </c>
      <c r="U8" s="208"/>
      <c r="V8" s="209"/>
      <c r="W8" s="209"/>
      <c r="X8" s="210"/>
      <c r="AE8" s="87" t="s">
        <v>46</v>
      </c>
      <c r="AF8" s="88" t="s">
        <v>45</v>
      </c>
      <c r="AG8" s="89" t="s">
        <v>43</v>
      </c>
    </row>
    <row r="9" spans="1:48" ht="18" customHeight="1" thickTop="1" x14ac:dyDescent="0.15">
      <c r="B9" s="14"/>
      <c r="C9" s="106" t="s">
        <v>2</v>
      </c>
      <c r="D9" s="106"/>
      <c r="E9" s="106"/>
      <c r="F9" s="106"/>
      <c r="G9" s="106"/>
      <c r="H9" s="15"/>
      <c r="I9" s="107"/>
      <c r="J9" s="108"/>
      <c r="K9" s="108"/>
      <c r="L9" s="108"/>
      <c r="M9" s="108"/>
      <c r="N9" s="108"/>
      <c r="O9" s="108"/>
      <c r="P9" s="108"/>
      <c r="Q9" s="108"/>
      <c r="R9" s="108"/>
      <c r="S9" s="108"/>
      <c r="T9" s="108"/>
      <c r="U9" s="108"/>
      <c r="V9" s="108"/>
      <c r="W9" s="108"/>
      <c r="X9" s="109"/>
      <c r="AE9" s="84">
        <v>1</v>
      </c>
      <c r="AF9" s="85">
        <v>43739</v>
      </c>
      <c r="AG9" s="86">
        <v>43746</v>
      </c>
    </row>
    <row r="10" spans="1:48" ht="18" customHeight="1" x14ac:dyDescent="0.15">
      <c r="B10" s="19"/>
      <c r="C10" s="106" t="s">
        <v>5</v>
      </c>
      <c r="D10" s="106"/>
      <c r="E10" s="106"/>
      <c r="F10" s="106"/>
      <c r="G10" s="106"/>
      <c r="H10" s="20"/>
      <c r="I10" s="107"/>
      <c r="J10" s="108"/>
      <c r="K10" s="108"/>
      <c r="L10" s="108"/>
      <c r="M10" s="108"/>
      <c r="N10" s="108"/>
      <c r="O10" s="108"/>
      <c r="P10" s="108"/>
      <c r="Q10" s="108"/>
      <c r="R10" s="108"/>
      <c r="S10" s="108"/>
      <c r="T10" s="108"/>
      <c r="U10" s="108"/>
      <c r="V10" s="108"/>
      <c r="W10" s="108"/>
      <c r="X10" s="109"/>
      <c r="AE10" s="78">
        <v>2</v>
      </c>
      <c r="AF10" s="82">
        <v>43748</v>
      </c>
      <c r="AG10" s="83">
        <v>43756</v>
      </c>
    </row>
    <row r="11" spans="1:48" ht="18" customHeight="1" x14ac:dyDescent="0.15">
      <c r="B11" s="14"/>
      <c r="C11" s="199" t="s">
        <v>7</v>
      </c>
      <c r="D11" s="200"/>
      <c r="E11" s="200"/>
      <c r="F11" s="200"/>
      <c r="G11" s="200"/>
      <c r="H11" s="16"/>
      <c r="I11" s="107"/>
      <c r="J11" s="108"/>
      <c r="K11" s="108"/>
      <c r="L11" s="108"/>
      <c r="M11" s="108"/>
      <c r="N11" s="108"/>
      <c r="O11" s="108"/>
      <c r="P11" s="108"/>
      <c r="Q11" s="108"/>
      <c r="R11" s="108"/>
      <c r="S11" s="108"/>
      <c r="T11" s="108"/>
      <c r="U11" s="108"/>
      <c r="V11" s="108"/>
      <c r="W11" s="108"/>
      <c r="X11" s="109"/>
      <c r="AE11" s="79">
        <v>3</v>
      </c>
      <c r="AF11" s="80">
        <v>43762</v>
      </c>
      <c r="AG11" s="81">
        <v>43769</v>
      </c>
    </row>
    <row r="12" spans="1:48" ht="18" customHeight="1" x14ac:dyDescent="0.15">
      <c r="B12" s="14"/>
      <c r="C12" s="199" t="s">
        <v>0</v>
      </c>
      <c r="D12" s="200"/>
      <c r="E12" s="200"/>
      <c r="F12" s="200"/>
      <c r="G12" s="200"/>
      <c r="H12" s="16"/>
      <c r="I12" s="213"/>
      <c r="J12" s="108"/>
      <c r="K12" s="108"/>
      <c r="L12" s="108"/>
      <c r="M12" s="108"/>
      <c r="N12" s="108"/>
      <c r="O12" s="108"/>
      <c r="P12" s="108"/>
      <c r="Q12" s="108"/>
      <c r="R12" s="108"/>
      <c r="S12" s="108"/>
      <c r="T12" s="108"/>
      <c r="U12" s="108"/>
      <c r="V12" s="108"/>
      <c r="W12" s="108"/>
      <c r="X12" s="109"/>
      <c r="AE12" s="78">
        <v>4</v>
      </c>
      <c r="AF12" s="82">
        <v>43774</v>
      </c>
      <c r="AG12" s="83">
        <v>43781</v>
      </c>
    </row>
    <row r="13" spans="1:48" ht="18" customHeight="1" x14ac:dyDescent="0.15">
      <c r="B13" s="14"/>
      <c r="C13" s="106" t="s">
        <v>33</v>
      </c>
      <c r="D13" s="106"/>
      <c r="E13" s="106"/>
      <c r="F13" s="106"/>
      <c r="G13" s="106"/>
      <c r="H13" s="16"/>
      <c r="I13" s="107"/>
      <c r="J13" s="108"/>
      <c r="K13" s="108"/>
      <c r="L13" s="108"/>
      <c r="M13" s="108"/>
      <c r="N13" s="108"/>
      <c r="O13" s="108"/>
      <c r="P13" s="108"/>
      <c r="Q13" s="108"/>
      <c r="R13" s="108"/>
      <c r="S13" s="108"/>
      <c r="T13" s="108"/>
      <c r="U13" s="108"/>
      <c r="V13" s="108"/>
      <c r="W13" s="108"/>
      <c r="X13" s="109"/>
      <c r="AE13" s="79">
        <v>5</v>
      </c>
      <c r="AF13" s="80">
        <v>43783</v>
      </c>
      <c r="AG13" s="81">
        <v>43790</v>
      </c>
    </row>
    <row r="14" spans="1:48" ht="18" customHeight="1" x14ac:dyDescent="0.15">
      <c r="B14" s="21"/>
      <c r="C14" s="130" t="s">
        <v>8</v>
      </c>
      <c r="D14" s="117"/>
      <c r="E14" s="117"/>
      <c r="F14" s="117"/>
      <c r="G14" s="117"/>
      <c r="H14" s="22"/>
      <c r="I14" s="23" t="s">
        <v>11</v>
      </c>
      <c r="J14" s="110"/>
      <c r="K14" s="111"/>
      <c r="L14" s="111"/>
      <c r="M14" s="111"/>
      <c r="N14" s="111"/>
      <c r="O14" s="111"/>
      <c r="P14" s="111"/>
      <c r="Q14" s="111"/>
      <c r="R14" s="111"/>
      <c r="S14" s="111"/>
      <c r="T14" s="111"/>
      <c r="U14" s="111"/>
      <c r="V14" s="111"/>
      <c r="W14" s="111"/>
      <c r="X14" s="112"/>
      <c r="AE14" s="78">
        <v>6</v>
      </c>
      <c r="AF14" s="82">
        <v>43794</v>
      </c>
      <c r="AG14" s="83">
        <v>43801</v>
      </c>
    </row>
    <row r="15" spans="1:48" ht="18" customHeight="1" x14ac:dyDescent="0.15">
      <c r="B15" s="24"/>
      <c r="C15" s="119"/>
      <c r="D15" s="119"/>
      <c r="E15" s="119"/>
      <c r="F15" s="119"/>
      <c r="G15" s="119"/>
      <c r="H15" s="25"/>
      <c r="I15" s="113"/>
      <c r="J15" s="114"/>
      <c r="K15" s="114"/>
      <c r="L15" s="114"/>
      <c r="M15" s="114"/>
      <c r="N15" s="114"/>
      <c r="O15" s="114"/>
      <c r="P15" s="114"/>
      <c r="Q15" s="114"/>
      <c r="R15" s="114"/>
      <c r="S15" s="114"/>
      <c r="T15" s="114"/>
      <c r="U15" s="114"/>
      <c r="V15" s="114"/>
      <c r="W15" s="114"/>
      <c r="X15" s="115"/>
      <c r="Y15" s="3"/>
      <c r="Z15" s="3"/>
      <c r="AA15" s="3"/>
      <c r="AB15" s="3"/>
      <c r="AC15" s="3"/>
      <c r="AD15" s="3"/>
      <c r="AE15" s="79">
        <v>7</v>
      </c>
      <c r="AF15" s="80">
        <v>43803</v>
      </c>
      <c r="AG15" s="81">
        <v>43810</v>
      </c>
    </row>
    <row r="16" spans="1:48" ht="18" customHeight="1" x14ac:dyDescent="0.15">
      <c r="B16" s="14"/>
      <c r="C16" s="106" t="s">
        <v>1</v>
      </c>
      <c r="D16" s="106"/>
      <c r="E16" s="106"/>
      <c r="F16" s="106"/>
      <c r="G16" s="106"/>
      <c r="H16" s="15"/>
      <c r="I16" s="107"/>
      <c r="J16" s="108"/>
      <c r="K16" s="108"/>
      <c r="L16" s="108"/>
      <c r="M16" s="108"/>
      <c r="N16" s="108"/>
      <c r="O16" s="108"/>
      <c r="P16" s="108"/>
      <c r="Q16" s="108"/>
      <c r="R16" s="108"/>
      <c r="S16" s="108"/>
      <c r="T16" s="108"/>
      <c r="U16" s="108"/>
      <c r="V16" s="108"/>
      <c r="W16" s="108"/>
      <c r="X16" s="109"/>
      <c r="Y16" s="3"/>
      <c r="Z16" s="3"/>
      <c r="AA16" s="3"/>
      <c r="AB16" s="3"/>
      <c r="AC16" s="3"/>
      <c r="AD16" s="3"/>
      <c r="AE16" s="78">
        <v>8</v>
      </c>
      <c r="AF16" s="82">
        <v>43812</v>
      </c>
      <c r="AG16" s="83">
        <v>43819</v>
      </c>
    </row>
    <row r="17" spans="1:37" ht="18" customHeight="1" x14ac:dyDescent="0.15">
      <c r="B17" s="14"/>
      <c r="C17" s="106" t="s">
        <v>3</v>
      </c>
      <c r="D17" s="106"/>
      <c r="E17" s="106"/>
      <c r="F17" s="106"/>
      <c r="G17" s="106"/>
      <c r="H17" s="15"/>
      <c r="I17" s="107"/>
      <c r="J17" s="108"/>
      <c r="K17" s="108"/>
      <c r="L17" s="108"/>
      <c r="M17" s="108"/>
      <c r="N17" s="108"/>
      <c r="O17" s="108"/>
      <c r="P17" s="108"/>
      <c r="Q17" s="108"/>
      <c r="R17" s="108"/>
      <c r="S17" s="108"/>
      <c r="T17" s="108"/>
      <c r="U17" s="108"/>
      <c r="V17" s="108"/>
      <c r="W17" s="108"/>
      <c r="X17" s="109"/>
      <c r="Y17" s="3"/>
      <c r="Z17" s="3"/>
      <c r="AA17" s="3"/>
      <c r="AB17" s="3"/>
      <c r="AC17" s="3"/>
      <c r="AD17" s="3"/>
      <c r="AE17" s="79">
        <v>9</v>
      </c>
      <c r="AF17" s="80">
        <v>43838</v>
      </c>
      <c r="AG17" s="81">
        <v>43846</v>
      </c>
    </row>
    <row r="18" spans="1:37" ht="18" customHeight="1" x14ac:dyDescent="0.15">
      <c r="B18" s="21"/>
      <c r="C18" s="116" t="s">
        <v>4</v>
      </c>
      <c r="D18" s="117"/>
      <c r="E18" s="117"/>
      <c r="F18" s="117"/>
      <c r="G18" s="117"/>
      <c r="H18" s="26"/>
      <c r="I18" s="27" t="s">
        <v>17</v>
      </c>
      <c r="J18" s="54"/>
      <c r="K18" s="28"/>
      <c r="L18" s="28"/>
      <c r="M18" s="28"/>
      <c r="N18" s="28"/>
      <c r="O18" s="28"/>
      <c r="P18" s="28"/>
      <c r="Q18" s="29"/>
      <c r="R18" s="29"/>
      <c r="S18" s="29"/>
      <c r="T18" s="29"/>
      <c r="U18" s="29"/>
      <c r="V18" s="29"/>
      <c r="W18" s="29"/>
      <c r="X18" s="30"/>
      <c r="Y18" s="3"/>
      <c r="Z18" s="3"/>
      <c r="AA18" s="3"/>
      <c r="AB18" s="3"/>
      <c r="AC18" s="3"/>
      <c r="AD18" s="3"/>
      <c r="AE18" s="78">
        <v>10</v>
      </c>
      <c r="AF18" s="82">
        <v>43850</v>
      </c>
      <c r="AG18" s="83">
        <v>43857</v>
      </c>
    </row>
    <row r="19" spans="1:37" ht="18" customHeight="1" x14ac:dyDescent="0.15">
      <c r="B19" s="31"/>
      <c r="C19" s="118"/>
      <c r="D19" s="118"/>
      <c r="E19" s="118"/>
      <c r="F19" s="118"/>
      <c r="G19" s="118"/>
      <c r="H19" s="32"/>
      <c r="I19" s="120" t="s">
        <v>30</v>
      </c>
      <c r="J19" s="121"/>
      <c r="K19" s="121"/>
      <c r="L19" s="122"/>
      <c r="M19" s="127"/>
      <c r="N19" s="128"/>
      <c r="O19" s="128"/>
      <c r="P19" s="128"/>
      <c r="Q19" s="128"/>
      <c r="R19" s="128"/>
      <c r="S19" s="128"/>
      <c r="T19" s="128"/>
      <c r="U19" s="128"/>
      <c r="V19" s="128"/>
      <c r="W19" s="128"/>
      <c r="X19" s="129"/>
      <c r="Y19" s="3"/>
      <c r="Z19" s="3"/>
      <c r="AA19" s="3"/>
      <c r="AB19" s="3"/>
      <c r="AC19" s="3"/>
      <c r="AD19" s="3"/>
      <c r="AE19" s="79">
        <v>11</v>
      </c>
      <c r="AF19" s="80">
        <v>43859</v>
      </c>
      <c r="AG19" s="81">
        <v>43866</v>
      </c>
    </row>
    <row r="20" spans="1:37" ht="18" customHeight="1" thickBot="1" x14ac:dyDescent="0.2">
      <c r="B20" s="31"/>
      <c r="C20" s="118"/>
      <c r="D20" s="118"/>
      <c r="E20" s="118"/>
      <c r="F20" s="118"/>
      <c r="G20" s="118"/>
      <c r="H20" s="32"/>
      <c r="I20" s="120" t="s">
        <v>31</v>
      </c>
      <c r="J20" s="121"/>
      <c r="K20" s="121"/>
      <c r="L20" s="122"/>
      <c r="M20" s="127"/>
      <c r="N20" s="128"/>
      <c r="O20" s="128"/>
      <c r="P20" s="128"/>
      <c r="Q20" s="128"/>
      <c r="R20" s="128"/>
      <c r="S20" s="128"/>
      <c r="T20" s="128"/>
      <c r="U20" s="128"/>
      <c r="V20" s="128"/>
      <c r="W20" s="128"/>
      <c r="X20" s="129"/>
      <c r="Y20" s="3"/>
      <c r="Z20" s="3"/>
      <c r="AA20" s="3"/>
      <c r="AB20" s="3"/>
      <c r="AC20" s="3"/>
      <c r="AD20" s="3"/>
      <c r="AE20" s="99">
        <v>12</v>
      </c>
      <c r="AF20" s="100">
        <v>43868</v>
      </c>
      <c r="AG20" s="101">
        <v>43878</v>
      </c>
    </row>
    <row r="21" spans="1:37" ht="18" customHeight="1" x14ac:dyDescent="0.15">
      <c r="B21" s="31"/>
      <c r="C21" s="118"/>
      <c r="D21" s="118"/>
      <c r="E21" s="118"/>
      <c r="F21" s="118"/>
      <c r="G21" s="118"/>
      <c r="H21" s="32"/>
      <c r="I21" s="123" t="s">
        <v>32</v>
      </c>
      <c r="J21" s="124"/>
      <c r="K21" s="124"/>
      <c r="L21" s="125"/>
      <c r="M21" s="127"/>
      <c r="N21" s="128"/>
      <c r="O21" s="128"/>
      <c r="P21" s="128"/>
      <c r="Q21" s="128"/>
      <c r="R21" s="128"/>
      <c r="S21" s="128"/>
      <c r="T21" s="128"/>
      <c r="U21" s="128"/>
      <c r="V21" s="128"/>
      <c r="W21" s="128"/>
      <c r="X21" s="129"/>
      <c r="AE21"/>
      <c r="AF21"/>
      <c r="AG21"/>
    </row>
    <row r="22" spans="1:37" ht="18" customHeight="1" x14ac:dyDescent="0.15">
      <c r="B22" s="31"/>
      <c r="C22" s="118"/>
      <c r="D22" s="118"/>
      <c r="E22" s="118"/>
      <c r="F22" s="118"/>
      <c r="G22" s="118"/>
      <c r="H22" s="32"/>
      <c r="I22" s="120" t="s">
        <v>19</v>
      </c>
      <c r="J22" s="121"/>
      <c r="K22" s="121"/>
      <c r="L22" s="122"/>
      <c r="M22" s="127"/>
      <c r="N22" s="128"/>
      <c r="O22" s="128"/>
      <c r="P22" s="128"/>
      <c r="Q22" s="128"/>
      <c r="R22" s="128"/>
      <c r="S22" s="128"/>
      <c r="T22" s="128"/>
      <c r="U22" s="128"/>
      <c r="V22" s="128"/>
      <c r="W22" s="128"/>
      <c r="X22" s="129"/>
      <c r="AE22" s="102"/>
      <c r="AF22" s="102"/>
      <c r="AG22" s="102"/>
      <c r="AH22" s="102"/>
      <c r="AI22" s="102"/>
      <c r="AJ22" s="102"/>
      <c r="AK22" s="102"/>
    </row>
    <row r="23" spans="1:37" ht="18" customHeight="1" x14ac:dyDescent="0.15">
      <c r="B23" s="33"/>
      <c r="C23" s="118"/>
      <c r="D23" s="118"/>
      <c r="E23" s="118"/>
      <c r="F23" s="118"/>
      <c r="G23" s="118"/>
      <c r="H23" s="32"/>
      <c r="I23" s="34" t="s">
        <v>11</v>
      </c>
      <c r="J23" s="126"/>
      <c r="K23" s="111"/>
      <c r="L23" s="111"/>
      <c r="M23" s="111"/>
      <c r="N23" s="111"/>
      <c r="O23" s="111"/>
      <c r="P23" s="111"/>
      <c r="Q23" s="111"/>
      <c r="R23" s="111"/>
      <c r="S23" s="111"/>
      <c r="T23" s="111"/>
      <c r="U23" s="111"/>
      <c r="V23" s="111"/>
      <c r="W23" s="111"/>
      <c r="X23" s="112"/>
    </row>
    <row r="24" spans="1:37" ht="18" customHeight="1" x14ac:dyDescent="0.15">
      <c r="B24" s="35"/>
      <c r="C24" s="119"/>
      <c r="D24" s="119"/>
      <c r="E24" s="119"/>
      <c r="F24" s="119"/>
      <c r="G24" s="119"/>
      <c r="H24" s="36"/>
      <c r="I24" s="113"/>
      <c r="J24" s="114"/>
      <c r="K24" s="114"/>
      <c r="L24" s="114"/>
      <c r="M24" s="114"/>
      <c r="N24" s="114"/>
      <c r="O24" s="114"/>
      <c r="P24" s="114"/>
      <c r="Q24" s="114"/>
      <c r="R24" s="114"/>
      <c r="S24" s="114"/>
      <c r="T24" s="114"/>
      <c r="U24" s="114"/>
      <c r="V24" s="114"/>
      <c r="W24" s="114"/>
      <c r="X24" s="115"/>
    </row>
    <row r="25" spans="1:37" ht="18" customHeight="1" x14ac:dyDescent="0.15">
      <c r="B25" s="21"/>
      <c r="C25" s="116" t="s">
        <v>9</v>
      </c>
      <c r="D25" s="117"/>
      <c r="E25" s="117"/>
      <c r="F25" s="117"/>
      <c r="G25" s="117"/>
      <c r="H25" s="26"/>
      <c r="I25" s="37" t="s">
        <v>18</v>
      </c>
      <c r="J25" s="55"/>
      <c r="K25" s="38"/>
      <c r="L25" s="38"/>
      <c r="M25" s="38"/>
      <c r="N25" s="38"/>
      <c r="O25" s="38"/>
      <c r="P25" s="38"/>
      <c r="Q25" s="39"/>
      <c r="R25" s="39"/>
      <c r="S25" s="39"/>
      <c r="T25" s="39"/>
      <c r="U25" s="39"/>
      <c r="V25" s="39"/>
      <c r="W25" s="39"/>
      <c r="X25" s="40"/>
      <c r="Z25" s="72" t="s">
        <v>48</v>
      </c>
      <c r="AA25" s="73">
        <v>1</v>
      </c>
      <c r="AB25" s="74"/>
    </row>
    <row r="26" spans="1:37" ht="18" customHeight="1" x14ac:dyDescent="0.15">
      <c r="B26" s="31"/>
      <c r="C26" s="118"/>
      <c r="D26" s="118"/>
      <c r="E26" s="118"/>
      <c r="F26" s="118"/>
      <c r="G26" s="118"/>
      <c r="H26" s="32"/>
      <c r="I26" s="120" t="s">
        <v>27</v>
      </c>
      <c r="J26" s="121"/>
      <c r="K26" s="121"/>
      <c r="L26" s="122"/>
      <c r="M26" s="140"/>
      <c r="N26" s="141"/>
      <c r="O26" s="141"/>
      <c r="P26" s="141"/>
      <c r="Q26" s="141"/>
      <c r="R26" s="141"/>
      <c r="S26" s="141"/>
      <c r="T26" s="141"/>
      <c r="U26" s="141"/>
      <c r="V26" s="141"/>
      <c r="W26" s="141"/>
      <c r="X26" s="142"/>
      <c r="Z26" s="72" t="s">
        <v>53</v>
      </c>
      <c r="AA26" s="73">
        <v>1</v>
      </c>
      <c r="AB26" s="73">
        <v>2</v>
      </c>
    </row>
    <row r="27" spans="1:37" ht="18" customHeight="1" x14ac:dyDescent="0.15">
      <c r="B27" s="31"/>
      <c r="C27" s="118"/>
      <c r="D27" s="118"/>
      <c r="E27" s="118"/>
      <c r="F27" s="118"/>
      <c r="G27" s="118"/>
      <c r="H27" s="32"/>
      <c r="I27" s="120" t="s">
        <v>28</v>
      </c>
      <c r="J27" s="121"/>
      <c r="K27" s="121"/>
      <c r="L27" s="122"/>
      <c r="M27" s="140"/>
      <c r="N27" s="141"/>
      <c r="O27" s="141"/>
      <c r="P27" s="141"/>
      <c r="Q27" s="141"/>
      <c r="R27" s="141"/>
      <c r="S27" s="141"/>
      <c r="T27" s="141"/>
      <c r="U27" s="141"/>
      <c r="V27" s="141"/>
      <c r="W27" s="141"/>
      <c r="X27" s="142"/>
      <c r="Z27"/>
    </row>
    <row r="28" spans="1:37" ht="18" customHeight="1" x14ac:dyDescent="0.15">
      <c r="B28" s="31"/>
      <c r="C28" s="118"/>
      <c r="D28" s="118"/>
      <c r="E28" s="118"/>
      <c r="F28" s="118"/>
      <c r="G28" s="118"/>
      <c r="H28" s="32"/>
      <c r="I28" s="120" t="s">
        <v>29</v>
      </c>
      <c r="J28" s="121"/>
      <c r="K28" s="121"/>
      <c r="L28" s="122"/>
      <c r="M28" s="140"/>
      <c r="N28" s="141"/>
      <c r="O28" s="141"/>
      <c r="P28" s="141"/>
      <c r="Q28" s="141"/>
      <c r="R28" s="141"/>
      <c r="S28" s="141"/>
      <c r="T28" s="141"/>
      <c r="U28" s="141"/>
      <c r="V28" s="141"/>
      <c r="W28" s="141"/>
      <c r="X28" s="142"/>
      <c r="Z28"/>
    </row>
    <row r="29" spans="1:37" ht="18" customHeight="1" x14ac:dyDescent="0.15">
      <c r="B29" s="33"/>
      <c r="C29" s="118"/>
      <c r="D29" s="118"/>
      <c r="E29" s="118"/>
      <c r="F29" s="118"/>
      <c r="G29" s="118"/>
      <c r="H29" s="32"/>
      <c r="I29" s="34" t="s">
        <v>11</v>
      </c>
      <c r="J29" s="126"/>
      <c r="K29" s="165"/>
      <c r="L29" s="165"/>
      <c r="M29" s="165"/>
      <c r="N29" s="165"/>
      <c r="O29" s="165"/>
      <c r="P29" s="165"/>
      <c r="Q29" s="165"/>
      <c r="R29" s="165"/>
      <c r="S29" s="165"/>
      <c r="T29" s="165"/>
      <c r="U29" s="165"/>
      <c r="V29" s="165"/>
      <c r="W29" s="165"/>
      <c r="X29" s="166"/>
    </row>
    <row r="30" spans="1:37" ht="18" customHeight="1" x14ac:dyDescent="0.15">
      <c r="B30" s="35"/>
      <c r="C30" s="119"/>
      <c r="D30" s="119"/>
      <c r="E30" s="119"/>
      <c r="F30" s="119"/>
      <c r="G30" s="119"/>
      <c r="H30" s="36"/>
      <c r="I30" s="167"/>
      <c r="J30" s="168"/>
      <c r="K30" s="168"/>
      <c r="L30" s="168"/>
      <c r="M30" s="168"/>
      <c r="N30" s="168"/>
      <c r="O30" s="168"/>
      <c r="P30" s="168"/>
      <c r="Q30" s="168"/>
      <c r="R30" s="168"/>
      <c r="S30" s="168"/>
      <c r="T30" s="168"/>
      <c r="U30" s="168"/>
      <c r="V30" s="168"/>
      <c r="W30" s="168"/>
      <c r="X30" s="169"/>
    </row>
    <row r="31" spans="1:37" ht="21.95" customHeight="1" thickBot="1" x14ac:dyDescent="0.2">
      <c r="B31" s="41"/>
      <c r="C31" s="149" t="s">
        <v>10</v>
      </c>
      <c r="D31" s="149"/>
      <c r="E31" s="149"/>
      <c r="F31" s="149"/>
      <c r="G31" s="149"/>
      <c r="H31" s="42"/>
      <c r="I31" s="150"/>
      <c r="J31" s="151"/>
      <c r="K31" s="151"/>
      <c r="L31" s="151"/>
      <c r="M31" s="151"/>
      <c r="N31" s="151"/>
      <c r="O31" s="151"/>
      <c r="P31" s="151"/>
      <c r="Q31" s="151"/>
      <c r="R31" s="151"/>
      <c r="S31" s="151"/>
      <c r="T31" s="151"/>
      <c r="U31" s="151"/>
      <c r="V31" s="151"/>
      <c r="W31" s="151"/>
      <c r="X31" s="152"/>
    </row>
    <row r="32" spans="1:37" ht="3" customHeight="1" x14ac:dyDescent="0.15">
      <c r="A32" s="3"/>
      <c r="B32" s="3"/>
      <c r="C32" s="3"/>
      <c r="D32" s="3"/>
      <c r="E32" s="3"/>
      <c r="F32" s="3"/>
      <c r="G32" s="3"/>
      <c r="H32" s="3"/>
      <c r="I32" s="3"/>
      <c r="J32" s="56"/>
      <c r="K32" s="3"/>
      <c r="L32" s="3"/>
      <c r="M32" s="3"/>
      <c r="N32" s="3"/>
      <c r="O32" s="3"/>
      <c r="P32" s="3"/>
      <c r="Q32" s="3"/>
      <c r="R32" s="3"/>
      <c r="S32" s="3"/>
      <c r="T32" s="3"/>
      <c r="U32" s="3"/>
      <c r="V32" s="3"/>
      <c r="W32" s="3"/>
      <c r="X32" s="3"/>
    </row>
    <row r="33" spans="1:51" ht="9.9499999999999993" customHeight="1" x14ac:dyDescent="0.15">
      <c r="A33" s="3"/>
      <c r="B33" s="68"/>
      <c r="C33" s="9" t="s">
        <v>44</v>
      </c>
      <c r="D33" s="68"/>
      <c r="E33" s="68"/>
      <c r="F33" s="68"/>
      <c r="G33" s="68"/>
      <c r="H33" s="68"/>
      <c r="I33" s="68"/>
      <c r="J33" s="69"/>
      <c r="K33" s="68"/>
      <c r="L33" s="3"/>
      <c r="M33" s="3"/>
      <c r="N33" s="3"/>
      <c r="O33" s="3"/>
      <c r="P33" s="3"/>
      <c r="Q33" s="3"/>
      <c r="R33" s="3"/>
      <c r="S33" s="3"/>
      <c r="T33" s="3"/>
      <c r="U33" s="3"/>
      <c r="V33" s="3"/>
      <c r="W33" s="3"/>
      <c r="X33" s="3"/>
    </row>
    <row r="34" spans="1:51" ht="3" customHeight="1" thickBot="1" x14ac:dyDescent="0.2">
      <c r="A34" s="3"/>
      <c r="B34" s="3"/>
      <c r="D34" s="3"/>
      <c r="E34" s="3"/>
      <c r="F34" s="3"/>
      <c r="G34" s="3"/>
      <c r="H34" s="3"/>
      <c r="I34" s="3"/>
      <c r="J34" s="56"/>
      <c r="K34" s="3"/>
      <c r="L34" s="3"/>
      <c r="M34" s="3"/>
      <c r="N34" s="3"/>
      <c r="O34" s="3"/>
      <c r="P34" s="3"/>
      <c r="Q34" s="3"/>
      <c r="R34" s="3"/>
      <c r="S34" s="3"/>
      <c r="T34" s="3"/>
      <c r="U34" s="3"/>
      <c r="V34" s="3"/>
      <c r="W34" s="3"/>
      <c r="X34" s="3"/>
    </row>
    <row r="35" spans="1:51" ht="15" customHeight="1" thickBot="1" x14ac:dyDescent="0.2">
      <c r="B35" s="188" t="s">
        <v>57</v>
      </c>
      <c r="C35" s="189"/>
      <c r="D35" s="189"/>
      <c r="E35" s="189"/>
      <c r="F35" s="189"/>
      <c r="G35" s="189"/>
      <c r="H35" s="189"/>
      <c r="I35" s="189"/>
      <c r="J35" s="189"/>
      <c r="K35" s="189"/>
      <c r="L35" s="190"/>
      <c r="M35" s="147" t="s">
        <v>56</v>
      </c>
      <c r="N35" s="154"/>
      <c r="O35" s="154"/>
      <c r="P35" s="154"/>
      <c r="Q35" s="155"/>
      <c r="R35" s="146" t="s">
        <v>34</v>
      </c>
      <c r="S35" s="147"/>
      <c r="T35" s="147"/>
      <c r="U35" s="148"/>
      <c r="V35" s="146" t="s">
        <v>35</v>
      </c>
      <c r="W35" s="147"/>
      <c r="X35" s="153"/>
      <c r="Y35" s="59"/>
      <c r="Z35" s="59"/>
      <c r="AA35" s="59"/>
      <c r="AB35" s="59"/>
      <c r="AC35" s="59"/>
      <c r="AD35" s="59"/>
      <c r="AE35" s="95" t="s">
        <v>55</v>
      </c>
      <c r="AF35" s="96" t="s">
        <v>40</v>
      </c>
      <c r="AG35"/>
      <c r="AH35"/>
      <c r="AI35" s="62"/>
      <c r="AX35" s="2"/>
      <c r="AY35" s="2"/>
    </row>
    <row r="36" spans="1:51" ht="30" customHeight="1" thickTop="1" x14ac:dyDescent="0.15">
      <c r="B36" s="182" t="s">
        <v>62</v>
      </c>
      <c r="C36" s="183"/>
      <c r="D36" s="183"/>
      <c r="E36" s="183"/>
      <c r="F36" s="183"/>
      <c r="G36" s="183"/>
      <c r="H36" s="183"/>
      <c r="I36" s="183"/>
      <c r="J36" s="183"/>
      <c r="K36" s="183"/>
      <c r="L36" s="184"/>
      <c r="M36" s="191"/>
      <c r="N36" s="192"/>
      <c r="O36" s="192"/>
      <c r="P36" s="192"/>
      <c r="Q36" s="193"/>
      <c r="R36" s="170" t="str">
        <f>IF(M36="","",VLOOKUP(M36,料金表,2,0))</f>
        <v/>
      </c>
      <c r="S36" s="171"/>
      <c r="T36" s="171"/>
      <c r="U36" s="172"/>
      <c r="V36" s="176"/>
      <c r="W36" s="177"/>
      <c r="X36" s="178"/>
      <c r="Y36" s="90" t="str">
        <f>IF(M36="","",R36)</f>
        <v/>
      </c>
      <c r="Z36" s="50"/>
      <c r="AA36" s="50"/>
      <c r="AB36" s="50"/>
      <c r="AC36" s="50"/>
      <c r="AD36" s="97"/>
      <c r="AE36" s="93" t="s">
        <v>47</v>
      </c>
      <c r="AF36" s="94">
        <v>100000</v>
      </c>
      <c r="AG36"/>
      <c r="AH36"/>
      <c r="AI36" s="62"/>
      <c r="AX36" s="2"/>
      <c r="AY36" s="2"/>
    </row>
    <row r="37" spans="1:51" ht="30" customHeight="1" thickBot="1" x14ac:dyDescent="0.2">
      <c r="B37" s="185" t="s">
        <v>63</v>
      </c>
      <c r="C37" s="186"/>
      <c r="D37" s="186"/>
      <c r="E37" s="186"/>
      <c r="F37" s="186"/>
      <c r="G37" s="186"/>
      <c r="H37" s="186"/>
      <c r="I37" s="186"/>
      <c r="J37" s="186"/>
      <c r="K37" s="186"/>
      <c r="L37" s="187"/>
      <c r="M37" s="156"/>
      <c r="N37" s="157"/>
      <c r="O37" s="157"/>
      <c r="P37" s="157"/>
      <c r="Q37" s="158"/>
      <c r="R37" s="173" t="str">
        <f>IF(M37="","",VLOOKUP(M37,料金表,2,0))</f>
        <v/>
      </c>
      <c r="S37" s="174"/>
      <c r="T37" s="174"/>
      <c r="U37" s="175"/>
      <c r="V37" s="179"/>
      <c r="W37" s="180"/>
      <c r="X37" s="181"/>
      <c r="Y37" s="66" t="str">
        <f>IF(M37="","",R37*V37)</f>
        <v/>
      </c>
      <c r="Z37" s="50"/>
      <c r="AA37" s="70" t="str">
        <f>IF($M$36="","",IF($M$36=$AE$36,$AE$37,$AE$39))</f>
        <v/>
      </c>
      <c r="AB37" s="50"/>
      <c r="AC37" s="70" t="str">
        <f>IF($L$36="","",IF($L$36=$AE$36,$AE$37,$AE$39))</f>
        <v/>
      </c>
      <c r="AD37" s="98"/>
      <c r="AE37" s="91" t="s">
        <v>49</v>
      </c>
      <c r="AF37" s="92">
        <v>50000</v>
      </c>
      <c r="AG37"/>
      <c r="AH37"/>
      <c r="AI37" s="62"/>
      <c r="AX37" s="2"/>
      <c r="AY37" s="2"/>
    </row>
    <row r="38" spans="1:51" ht="27.95" customHeight="1" thickTop="1" x14ac:dyDescent="0.15">
      <c r="B38" s="143" t="s">
        <v>41</v>
      </c>
      <c r="C38" s="144"/>
      <c r="D38" s="144"/>
      <c r="E38" s="144"/>
      <c r="F38" s="144"/>
      <c r="G38" s="144"/>
      <c r="H38" s="144"/>
      <c r="I38" s="144"/>
      <c r="J38" s="144"/>
      <c r="K38" s="144"/>
      <c r="L38" s="144"/>
      <c r="M38" s="144"/>
      <c r="N38" s="144"/>
      <c r="O38" s="144"/>
      <c r="P38" s="144"/>
      <c r="Q38" s="145"/>
      <c r="R38" s="131" t="str">
        <f>IF(OR(M36="",V36=""),"",SUM(Y36:Y37))</f>
        <v/>
      </c>
      <c r="S38" s="132"/>
      <c r="T38" s="132"/>
      <c r="U38" s="132"/>
      <c r="V38" s="132"/>
      <c r="W38" s="132"/>
      <c r="X38" s="133"/>
      <c r="Y38" s="50"/>
      <c r="Z38" s="50"/>
      <c r="AA38" s="50"/>
      <c r="AB38" s="50"/>
      <c r="AC38" s="50"/>
      <c r="AD38" s="97"/>
      <c r="AE38" s="65" t="s">
        <v>51</v>
      </c>
      <c r="AF38" s="63">
        <v>200000</v>
      </c>
      <c r="AG38"/>
      <c r="AH38"/>
      <c r="AV38" s="6"/>
      <c r="AW38" s="6"/>
    </row>
    <row r="39" spans="1:51" ht="27.95" customHeight="1" thickBot="1" x14ac:dyDescent="0.2">
      <c r="B39" s="137" t="s">
        <v>59</v>
      </c>
      <c r="C39" s="138"/>
      <c r="D39" s="138"/>
      <c r="E39" s="138"/>
      <c r="F39" s="138"/>
      <c r="G39" s="138"/>
      <c r="H39" s="138"/>
      <c r="I39" s="138"/>
      <c r="J39" s="138"/>
      <c r="K39" s="138"/>
      <c r="L39" s="138"/>
      <c r="M39" s="138"/>
      <c r="N39" s="138"/>
      <c r="O39" s="138"/>
      <c r="P39" s="138"/>
      <c r="Q39" s="139"/>
      <c r="R39" s="134" t="str">
        <f>IF(R38="","",R38*1.1)</f>
        <v/>
      </c>
      <c r="S39" s="135"/>
      <c r="T39" s="135"/>
      <c r="U39" s="135"/>
      <c r="V39" s="135"/>
      <c r="W39" s="135"/>
      <c r="X39" s="136"/>
      <c r="Y39"/>
      <c r="Z39" s="64"/>
      <c r="AA39" s="67"/>
      <c r="AB39" s="75"/>
      <c r="AC39" s="75"/>
      <c r="AD39" s="77"/>
      <c r="AE39" s="91" t="s">
        <v>52</v>
      </c>
      <c r="AF39" s="92">
        <v>50000</v>
      </c>
      <c r="AG39"/>
      <c r="AH39"/>
    </row>
    <row r="40" spans="1:51" s="44" customFormat="1" ht="5.25" customHeight="1" thickBot="1" x14ac:dyDescent="0.2">
      <c r="B40" s="43"/>
      <c r="C40" s="45"/>
      <c r="D40" s="45"/>
      <c r="E40" s="45"/>
      <c r="F40" s="45"/>
      <c r="G40" s="1"/>
      <c r="H40" s="1"/>
      <c r="I40" s="1"/>
      <c r="J40" s="1"/>
      <c r="K40" s="1"/>
      <c r="L40" s="1"/>
      <c r="M40" s="1"/>
      <c r="N40" s="1"/>
      <c r="O40" s="1"/>
      <c r="P40" s="1"/>
      <c r="Q40" s="45"/>
      <c r="R40" s="45"/>
      <c r="S40" s="45"/>
      <c r="T40" s="45"/>
      <c r="U40" s="45"/>
      <c r="V40" s="45"/>
      <c r="W40" s="45"/>
      <c r="X40" s="45"/>
      <c r="Y40"/>
      <c r="Z40" s="64"/>
      <c r="AA40" s="67"/>
      <c r="AB40" s="75"/>
      <c r="AC40" s="75"/>
      <c r="AD40" s="77"/>
      <c r="AE40" s="75"/>
      <c r="AF40" s="75"/>
      <c r="AG40" s="212"/>
      <c r="AH40" s="212"/>
      <c r="AI40" s="212"/>
      <c r="AJ40" s="212"/>
      <c r="AK40" s="212"/>
      <c r="AL40" s="46"/>
      <c r="AM40" s="46"/>
      <c r="AN40" s="46"/>
      <c r="AO40" s="46"/>
      <c r="AP40" s="46"/>
      <c r="AQ40" s="46"/>
      <c r="AR40" s="46"/>
      <c r="AS40" s="46"/>
      <c r="AT40" s="46"/>
      <c r="AU40" s="46"/>
      <c r="AV40" s="46"/>
      <c r="AW40" s="46"/>
    </row>
    <row r="41" spans="1:51" ht="27" customHeight="1" thickBot="1" x14ac:dyDescent="0.2">
      <c r="B41" s="162" t="s">
        <v>22</v>
      </c>
      <c r="C41" s="163"/>
      <c r="D41" s="163"/>
      <c r="E41" s="163"/>
      <c r="F41" s="163"/>
      <c r="G41" s="163"/>
      <c r="H41" s="163"/>
      <c r="I41" s="163"/>
      <c r="J41" s="163"/>
      <c r="K41" s="163"/>
      <c r="L41" s="163"/>
      <c r="M41" s="163"/>
      <c r="N41" s="163"/>
      <c r="O41" s="163"/>
      <c r="P41" s="163"/>
      <c r="Q41" s="163"/>
      <c r="R41" s="163"/>
      <c r="S41" s="163"/>
      <c r="T41" s="163"/>
      <c r="U41" s="163"/>
      <c r="V41" s="163"/>
      <c r="W41" s="163"/>
      <c r="X41" s="164"/>
      <c r="Y41"/>
      <c r="Z41" s="64"/>
      <c r="AA41" s="67"/>
      <c r="AB41" s="75"/>
      <c r="AC41" s="75"/>
      <c r="AD41" s="77"/>
      <c r="AE41" s="102" t="s">
        <v>54</v>
      </c>
      <c r="AF41" s="102"/>
      <c r="AG41" s="102"/>
      <c r="AH41" s="102"/>
      <c r="AI41" s="102"/>
      <c r="AJ41" s="102"/>
      <c r="AK41" s="102"/>
    </row>
    <row r="42" spans="1:51" ht="3.95" customHeight="1" thickBot="1" x14ac:dyDescent="0.2">
      <c r="B42" s="47"/>
      <c r="C42" s="47"/>
      <c r="D42" s="47"/>
      <c r="E42" s="47"/>
      <c r="F42" s="47"/>
      <c r="G42" s="47"/>
      <c r="H42" s="47"/>
      <c r="I42" s="47"/>
      <c r="J42" s="57"/>
      <c r="K42" s="47"/>
      <c r="L42" s="47"/>
      <c r="M42" s="47"/>
      <c r="N42" s="47"/>
      <c r="O42" s="47"/>
      <c r="P42" s="47"/>
      <c r="Q42" s="47"/>
      <c r="R42" s="47"/>
      <c r="S42" s="47"/>
      <c r="T42" s="47"/>
      <c r="U42" s="47"/>
      <c r="V42" s="47"/>
      <c r="W42" s="47"/>
      <c r="X42" s="47"/>
      <c r="Y42"/>
      <c r="Z42" s="64"/>
      <c r="AA42" s="67"/>
      <c r="AB42" s="64"/>
      <c r="AC42"/>
      <c r="AD42" s="77"/>
    </row>
    <row r="43" spans="1:51" ht="51.75" customHeight="1" thickBot="1" x14ac:dyDescent="0.2">
      <c r="B43" s="159" t="s">
        <v>64</v>
      </c>
      <c r="C43" s="160"/>
      <c r="D43" s="160"/>
      <c r="E43" s="160"/>
      <c r="F43" s="160"/>
      <c r="G43" s="160"/>
      <c r="H43" s="160"/>
      <c r="I43" s="160"/>
      <c r="J43" s="160"/>
      <c r="K43" s="160"/>
      <c r="L43" s="160"/>
      <c r="M43" s="160"/>
      <c r="N43" s="160"/>
      <c r="O43" s="160"/>
      <c r="P43" s="160"/>
      <c r="Q43" s="160"/>
      <c r="R43" s="160"/>
      <c r="S43" s="160"/>
      <c r="T43" s="160"/>
      <c r="U43" s="160"/>
      <c r="V43" s="160"/>
      <c r="W43" s="160"/>
      <c r="X43" s="161"/>
      <c r="Y43"/>
      <c r="Z43" s="64"/>
      <c r="AA43" s="67"/>
      <c r="AB43" s="64"/>
      <c r="AC43"/>
      <c r="AD43" s="77"/>
      <c r="AE43" s="211" t="s">
        <v>50</v>
      </c>
      <c r="AF43" s="211"/>
      <c r="AG43" s="211"/>
      <c r="AH43" s="211"/>
      <c r="AI43" s="211"/>
      <c r="AJ43" s="211"/>
      <c r="AK43" s="211"/>
    </row>
    <row r="44" spans="1:51" ht="3" customHeight="1" x14ac:dyDescent="0.15">
      <c r="B44" s="48"/>
      <c r="C44" s="48"/>
      <c r="D44" s="49"/>
      <c r="E44" s="49"/>
      <c r="F44" s="49"/>
      <c r="G44" s="49"/>
      <c r="H44" s="48"/>
      <c r="I44" s="48"/>
      <c r="J44" s="58"/>
      <c r="K44" s="49"/>
      <c r="L44" s="49"/>
      <c r="M44" s="48"/>
      <c r="N44" s="48"/>
      <c r="O44" s="49"/>
      <c r="P44" s="49"/>
      <c r="Q44" s="48"/>
      <c r="R44" s="48"/>
      <c r="S44" s="49"/>
      <c r="T44" s="49"/>
      <c r="U44" s="49"/>
    </row>
    <row r="48" spans="1:51" ht="5.0999999999999996" customHeight="1" x14ac:dyDescent="0.15">
      <c r="N48" s="49"/>
    </row>
  </sheetData>
  <sheetProtection algorithmName="SHA-512" hashValue="anVA7AQf6TSdlmW/mrhSLVAWXeTcN/1IIk4x0KsZPgJVixlyKQU/H75wPz/NumEo8HYHypTtbFPLtzjZBzwMdw==" saltValue="9DM+wn4sOA2+CZ6R0xfnjw==" spinCount="100000" sheet="1" selectLockedCells="1"/>
  <mergeCells count="74">
    <mergeCell ref="AE43:AK43"/>
    <mergeCell ref="AG40:AK40"/>
    <mergeCell ref="C9:G9"/>
    <mergeCell ref="I9:X9"/>
    <mergeCell ref="C16:G16"/>
    <mergeCell ref="I16:X16"/>
    <mergeCell ref="C10:G10"/>
    <mergeCell ref="I10:X10"/>
    <mergeCell ref="C11:G11"/>
    <mergeCell ref="I11:X11"/>
    <mergeCell ref="C12:G12"/>
    <mergeCell ref="I12:X12"/>
    <mergeCell ref="C13:G13"/>
    <mergeCell ref="AE41:AK41"/>
    <mergeCell ref="M21:X21"/>
    <mergeCell ref="M22:X22"/>
    <mergeCell ref="B1:X2"/>
    <mergeCell ref="C6:G6"/>
    <mergeCell ref="I6:X6"/>
    <mergeCell ref="C7:G7"/>
    <mergeCell ref="C8:G8"/>
    <mergeCell ref="J8:N8"/>
    <mergeCell ref="I7:X7"/>
    <mergeCell ref="V4:X4"/>
    <mergeCell ref="P8:S8"/>
    <mergeCell ref="U8:X8"/>
    <mergeCell ref="B43:X43"/>
    <mergeCell ref="B41:X41"/>
    <mergeCell ref="C25:G30"/>
    <mergeCell ref="I26:L26"/>
    <mergeCell ref="I27:L27"/>
    <mergeCell ref="I28:L28"/>
    <mergeCell ref="J29:X29"/>
    <mergeCell ref="I30:X30"/>
    <mergeCell ref="R36:U36"/>
    <mergeCell ref="R37:U37"/>
    <mergeCell ref="V36:X36"/>
    <mergeCell ref="V37:X37"/>
    <mergeCell ref="B36:L36"/>
    <mergeCell ref="B37:L37"/>
    <mergeCell ref="B35:L35"/>
    <mergeCell ref="M36:Q36"/>
    <mergeCell ref="AE22:AK22"/>
    <mergeCell ref="I13:X13"/>
    <mergeCell ref="C14:G15"/>
    <mergeCell ref="R38:X38"/>
    <mergeCell ref="R39:X39"/>
    <mergeCell ref="B39:Q39"/>
    <mergeCell ref="M26:X26"/>
    <mergeCell ref="B38:Q38"/>
    <mergeCell ref="M27:X27"/>
    <mergeCell ref="M28:X28"/>
    <mergeCell ref="R35:U35"/>
    <mergeCell ref="C31:G31"/>
    <mergeCell ref="I31:X31"/>
    <mergeCell ref="V35:X35"/>
    <mergeCell ref="M35:Q35"/>
    <mergeCell ref="M37:Q37"/>
    <mergeCell ref="C18:G24"/>
    <mergeCell ref="I19:L19"/>
    <mergeCell ref="I20:L20"/>
    <mergeCell ref="I21:L21"/>
    <mergeCell ref="J23:X23"/>
    <mergeCell ref="I24:X24"/>
    <mergeCell ref="I22:L22"/>
    <mergeCell ref="M19:X19"/>
    <mergeCell ref="M20:X20"/>
    <mergeCell ref="AE5:AK5"/>
    <mergeCell ref="AE6:AK6"/>
    <mergeCell ref="AE7:AG7"/>
    <mergeCell ref="C17:G17"/>
    <mergeCell ref="I17:X17"/>
    <mergeCell ref="J14:X14"/>
    <mergeCell ref="I15:X15"/>
  </mergeCells>
  <phoneticPr fontId="9"/>
  <conditionalFormatting sqref="J29 J23 I19:I24 I26:I31 M19:M22 M26:M28">
    <cfRule type="expression" dxfId="1" priority="2">
      <formula>$I$18="□"</formula>
    </cfRule>
  </conditionalFormatting>
  <conditionalFormatting sqref="J29 I26:I31 M26:M28">
    <cfRule type="expression" dxfId="0" priority="1">
      <formula>$I$25="□"</formula>
    </cfRule>
  </conditionalFormatting>
  <dataValidations count="4">
    <dataValidation type="list" allowBlank="1" showInputMessage="1" showErrorMessage="1" sqref="M37:Q37" xr:uid="{7142923F-1289-468F-B1B7-F02CD17314A1}">
      <formula1>$AA$36:$AA$37</formula1>
    </dataValidation>
    <dataValidation type="list" allowBlank="1" showInputMessage="1" showErrorMessage="1" sqref="P8:S8 J8:N8 U8:X8" xr:uid="{426D83EC-E0F9-42B2-93B4-681569D495A7}">
      <formula1>"No.1, No.2, No.3, No.4, No.5, No.6, No.7, No.8, No.9, No.10, No.11, No.12"</formula1>
    </dataValidation>
    <dataValidation type="list" allowBlank="1" showInputMessage="1" showErrorMessage="1" sqref="V36:X36" xr:uid="{639BCD38-3BC0-46FD-9FFE-6403CD769E12}">
      <formula1>INDIRECT("_"&amp;M36)</formula1>
    </dataValidation>
    <dataValidation type="list" allowBlank="1" showInputMessage="1" showErrorMessage="1" sqref="M36:Q36" xr:uid="{B989DC0D-A272-4B27-937C-2271535A7CE7}">
      <formula1>貸出枠リスト</formula1>
    </dataValidation>
  </dataValidations>
  <printOptions verticalCentered="1"/>
  <pageMargins left="0.78740157480314965" right="0.39370078740157483" top="0.19685039370078741" bottom="0.19685039370078741" header="3.937007874015748E-2" footer="3.937007874015748E-2"/>
  <pageSetup paperSize="9" orientation="portrait" verticalDpi="1200" r:id="rId1"/>
  <headerFooter>
    <oddFooter>&amp;L&amp;"Meiryo UI,標準"&amp;7KEC-P001&amp;R&amp;"Meiryo UI,標準"&amp;7一般社団法人KEC関西電子工業振興センター</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
  <sheetViews>
    <sheetView workbookViewId="0">
      <selection activeCell="S5" sqref="S5"/>
    </sheetView>
  </sheetViews>
  <sheetFormatPr defaultRowHeight="13.5" x14ac:dyDescent="0.15"/>
  <cols>
    <col min="1" max="1" width="4.625" customWidth="1"/>
    <col min="2" max="4" width="3.875" customWidth="1"/>
    <col min="5" max="5" width="4.625" customWidth="1"/>
    <col min="6" max="8" width="3.875" customWidth="1"/>
    <col min="9" max="9" width="13.25" customWidth="1"/>
    <col min="10" max="10" width="4.625" customWidth="1"/>
    <col min="11" max="13" width="3.875" customWidth="1"/>
    <col min="14" max="14" width="4.625" customWidth="1"/>
    <col min="15" max="17" width="3.875" customWidth="1"/>
  </cols>
  <sheetData>
    <row r="1" spans="1:17" ht="9.9499999999999993" customHeight="1" x14ac:dyDescent="0.15">
      <c r="A1" s="220" t="s">
        <v>36</v>
      </c>
      <c r="B1" s="214"/>
      <c r="C1" s="117"/>
      <c r="D1" s="215"/>
      <c r="E1" s="220" t="s">
        <v>37</v>
      </c>
      <c r="F1" s="214"/>
      <c r="G1" s="117"/>
      <c r="H1" s="215"/>
      <c r="I1" s="221" t="s">
        <v>38</v>
      </c>
      <c r="J1" s="220" t="s">
        <v>39</v>
      </c>
      <c r="K1" s="214"/>
      <c r="L1" s="117"/>
      <c r="M1" s="215"/>
      <c r="N1" s="220" t="s">
        <v>37</v>
      </c>
      <c r="O1" s="214"/>
      <c r="P1" s="117"/>
      <c r="Q1" s="215"/>
    </row>
    <row r="2" spans="1:17" ht="9.9499999999999993" customHeight="1" x14ac:dyDescent="0.15">
      <c r="A2" s="216"/>
      <c r="B2" s="216"/>
      <c r="C2" s="118"/>
      <c r="D2" s="217"/>
      <c r="E2" s="216"/>
      <c r="F2" s="216"/>
      <c r="G2" s="118"/>
      <c r="H2" s="217"/>
      <c r="I2" s="222"/>
      <c r="J2" s="216"/>
      <c r="K2" s="216"/>
      <c r="L2" s="118"/>
      <c r="M2" s="217"/>
      <c r="N2" s="216"/>
      <c r="O2" s="216"/>
      <c r="P2" s="118"/>
      <c r="Q2" s="217"/>
    </row>
    <row r="3" spans="1:17" ht="39.950000000000003" customHeight="1" x14ac:dyDescent="0.15">
      <c r="A3" s="218"/>
      <c r="B3" s="218"/>
      <c r="C3" s="119"/>
      <c r="D3" s="219"/>
      <c r="E3" s="218"/>
      <c r="F3" s="218"/>
      <c r="G3" s="119"/>
      <c r="H3" s="219"/>
      <c r="I3" s="61"/>
      <c r="J3" s="218"/>
      <c r="K3" s="218"/>
      <c r="L3" s="119"/>
      <c r="M3" s="219"/>
      <c r="N3" s="218"/>
      <c r="O3" s="218"/>
      <c r="P3" s="119"/>
      <c r="Q3" s="219"/>
    </row>
  </sheetData>
  <mergeCells count="9">
    <mergeCell ref="K1:M3"/>
    <mergeCell ref="N1:N3"/>
    <mergeCell ref="O1:Q3"/>
    <mergeCell ref="A1:A3"/>
    <mergeCell ref="B1:D3"/>
    <mergeCell ref="E1:E3"/>
    <mergeCell ref="F1:H3"/>
    <mergeCell ref="I1:I2"/>
    <mergeCell ref="J1:J3"/>
  </mergeCells>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申込書</vt:lpstr>
      <vt:lpstr>Sheet1</vt:lpstr>
      <vt:lpstr>_１枠１基</vt:lpstr>
      <vt:lpstr>_２枠２基まで</vt:lpstr>
      <vt:lpstr>申込書!Print_Area</vt:lpstr>
      <vt:lpstr>期間</vt:lpstr>
      <vt:lpstr>貸出枠リスト</vt:lpstr>
      <vt:lpstr>料金表</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KEC</dc:creator>
  <cp:lastModifiedBy>田久保 知</cp:lastModifiedBy>
  <cp:lastPrinted>2019-08-05T01:16:02Z</cp:lastPrinted>
  <dcterms:created xsi:type="dcterms:W3CDTF">2013-07-17T05:53:57Z</dcterms:created>
  <dcterms:modified xsi:type="dcterms:W3CDTF">2019-08-05T06:46:04Z</dcterms:modified>
</cp:coreProperties>
</file>